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20835" windowHeight="9690" activeTab="0"/>
  </bookViews>
  <sheets>
    <sheet name="форма 2.1." sheetId="1" r:id="rId1"/>
    <sheet name="форма 2.2." sheetId="2" r:id="rId2"/>
    <sheet name="форма 2.3." sheetId="3" r:id="rId3"/>
    <sheet name="форма 2.4." sheetId="4" r:id="rId4"/>
    <sheet name="форма 2.5." sheetId="5" r:id="rId5"/>
    <sheet name="форма 2.6." sheetId="6" r:id="rId6"/>
    <sheet name="форма 2.7." sheetId="7" r:id="rId7"/>
    <sheet name="форма 2.8." sheetId="8" r:id="rId8"/>
  </sheets>
  <definedNames/>
  <calcPr fullCalcOnLoad="1" refMode="R1C1"/>
</workbook>
</file>

<file path=xl/sharedStrings.xml><?xml version="1.0" encoding="utf-8"?>
<sst xmlns="http://schemas.openxmlformats.org/spreadsheetml/2006/main" count="772" uniqueCount="304">
  <si>
    <t>2.5. Сведения об использовании общего имущества в МКД</t>
  </si>
  <si>
    <t>№ п/п</t>
  </si>
  <si>
    <t>Ед. измерения</t>
  </si>
  <si>
    <t>Значение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</si>
  <si>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</si>
  <si>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</si>
  <si>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</si>
  <si>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</si>
  <si>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</si>
  <si>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</si>
  <si>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</si>
  <si>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</si>
  <si>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</si>
  <si>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</si>
  <si>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</si>
  <si>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</si>
  <si>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</si>
  <si>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</si>
  <si>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</si>
  <si>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</si>
  <si>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</si>
  <si>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</si>
  <si>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</si>
  <si>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</si>
  <si>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</si>
  <si>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</si>
  <si>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</si>
  <si>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</si>
  <si>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</si>
  <si>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</si>
  <si>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</si>
  <si>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</si>
  <si>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</si>
  <si>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</si>
  <si>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</si>
  <si>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Дата заполнения</t>
  </si>
  <si>
    <t>Дополнительная информация</t>
  </si>
  <si>
    <t>-</t>
  </si>
  <si>
    <t>кв.м.</t>
  </si>
  <si>
    <t>форма 2.6. Сведения о капитальном ремонте общего имущества в МКД</t>
  </si>
  <si>
    <t>Владелец специального счета</t>
  </si>
  <si>
    <t>Размер взноса на капитальный ремонт на 1 кв.м. в соответствии  с решением общего собрания помещений МКД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</si>
  <si>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</si>
  <si>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Наименование параметра</t>
  </si>
  <si>
    <t>Наименование объекта общего имущества</t>
  </si>
  <si>
    <t>Назначение объекта общего иумущества</t>
  </si>
  <si>
    <t>Площадь объекта общего имущества</t>
  </si>
  <si>
    <t>Сведения о передаче во владение и пользование общего имущества третьим лицам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</si>
  <si>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</si>
  <si>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Стоимость по договору в месяц</t>
  </si>
  <si>
    <t>Дата начала действия договора</t>
  </si>
  <si>
    <t>Реквизиты договора (номер и дата)</t>
  </si>
  <si>
    <t>ИНН владельца (пользователя)</t>
  </si>
  <si>
    <t>Наименование владельца (пользователя)</t>
  </si>
  <si>
    <t>Сведения о фонде капитального ремонта</t>
  </si>
  <si>
    <t>2.7. Сведения о проведенных общих собраниях собственников помещений МКД</t>
  </si>
  <si>
    <t>Реквизиты протокола общего собрания (дата, №)</t>
  </si>
  <si>
    <t>Протокол общего собрания собственников, содержащий результат (решение собственников)</t>
  </si>
  <si>
    <t>руб.</t>
  </si>
  <si>
    <t>форма 2.3. Сведения о выполняемых работах по содержанию и ремонту общего имущества в МКД</t>
  </si>
  <si>
    <t xml:space="preserve">Наименование параметра </t>
  </si>
  <si>
    <t>Исполнитель работ (услуг)</t>
  </si>
  <si>
    <t>Периодичность предоставления работ (услуг)</t>
  </si>
  <si>
    <t>Основание установления стоимости работ (услуг)</t>
  </si>
  <si>
    <t>Дата начала действия установленного размера стоимости работ (услуг)</t>
  </si>
  <si>
    <t>Стоимость на единицу измерения</t>
  </si>
  <si>
    <t>Единица измерения</t>
  </si>
  <si>
    <t>Наименование работ (услуг)</t>
  </si>
  <si>
    <t>форма 2.4. Сведения об оказываемых коммунальных услугах</t>
  </si>
  <si>
    <t>Нормативный правовой акт, устанавливающий норматив потребления коммунальной услуги</t>
  </si>
  <si>
    <t>Нормативный правовой акт, устанавливающий норматив потребления коммунальной услуги (дата, №, наименование принявшего акт органа)</t>
  </si>
  <si>
    <t>Вид коммунальной услуги</t>
  </si>
  <si>
    <t>Тип предоставления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</si>
  <si>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</si>
  <si>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</si>
  <si>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</si>
  <si>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№ наименование принявшего акт органа)</t>
  </si>
  <si>
    <t>Дата начала действия тарифа</t>
  </si>
  <si>
    <t>Норматив потребелния коммунальной услуги в жилых помещениях</t>
  </si>
  <si>
    <t>Норматив потребелния коммунальной услуги на общедомовые нужды</t>
  </si>
  <si>
    <t>форма 2.8. Отчет об исполнении УО договора управления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</si>
  <si>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</si>
  <si>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</si>
  <si>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Дата начала отчетного периода</t>
  </si>
  <si>
    <t>Выполненные работы (оказанные услуги) по содержанию общего имущества и текущему ремонту в отчетном периоде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</si>
  <si>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</si>
  <si>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</si>
  <si>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32.</t>
  </si>
  <si>
    <t>33.</t>
  </si>
  <si>
    <t>Информация о предоставленных  коммунальных услугах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</si>
  <si>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</si>
  <si>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</si>
  <si>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</si>
  <si>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</si>
  <si>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</si>
  <si>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</si>
  <si>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</si>
  <si>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</si>
  <si>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</si>
  <si>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</si>
  <si>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</si>
  <si>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</si>
  <si>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</si>
  <si>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</si>
  <si>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</si>
  <si>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введении претнзионно-исковой  работы в отношении потребителей-должников</t>
  </si>
  <si>
    <t>48.</t>
  </si>
  <si>
    <t>49.</t>
  </si>
  <si>
    <t>50.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</si>
  <si>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</si>
  <si>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</si>
  <si>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</si>
  <si>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   переплаты потребителями</t>
  </si>
  <si>
    <t xml:space="preserve">   задолженность потребителей</t>
  </si>
  <si>
    <t>Начислено за работы (услуги) по содержанию и текущему ремонту, в том числе:</t>
  </si>
  <si>
    <t xml:space="preserve">  за содержание дома</t>
  </si>
  <si>
    <t xml:space="preserve">   за текущий ремонт</t>
  </si>
  <si>
    <t xml:space="preserve">  за услуги управления</t>
  </si>
  <si>
    <t>Получено денежных средств, в том числе:</t>
  </si>
  <si>
    <t xml:space="preserve">   денежные средства от потребителей</t>
  </si>
  <si>
    <t xml:space="preserve">   целевых взносов от потребителей</t>
  </si>
  <si>
    <t xml:space="preserve">   субсидий </t>
  </si>
  <si>
    <t xml:space="preserve">   денежных средств от использования общего имущества</t>
  </si>
  <si>
    <t xml:space="preserve">   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</si>
  <si>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</si>
  <si>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</si>
  <si>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>Переходящие остатки денежных средств (на начало периода)</t>
  </si>
  <si>
    <t xml:space="preserve">   переплата потребителями</t>
  </si>
  <si>
    <t>Исполнитель работы (услуги)</t>
  </si>
  <si>
    <t>Наименование работ (услуги)</t>
  </si>
  <si>
    <t>Периодичность выполнения работы (услуги)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</si>
  <si>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</si>
  <si>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</si>
  <si>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</si>
  <si>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</si>
  <si>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Виды коммунальных услуг</t>
  </si>
  <si>
    <t>Общий объем потребления</t>
  </si>
  <si>
    <t>Начислено потребителями</t>
  </si>
  <si>
    <t>Оплачено потребителями</t>
  </si>
  <si>
    <t>Начисленно поставщиком (поставщиками) коммунального ресурса</t>
  </si>
  <si>
    <t>Задолженность потребителей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</si>
  <si>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</si>
  <si>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</si>
  <si>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</si>
  <si>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содержание и ремонт общего имущества МКД</t>
  </si>
  <si>
    <t>руб./кв.м.</t>
  </si>
  <si>
    <t>ООО "Заволжье"</t>
  </si>
  <si>
    <t>ежемесячно</t>
  </si>
  <si>
    <t>Постановления Администрации г. Костромы №1585</t>
  </si>
  <si>
    <t>МКД</t>
  </si>
  <si>
    <t>нет передачи во владение и пользование общего имущества третьим лицам</t>
  </si>
  <si>
    <t>нет протокола</t>
  </si>
  <si>
    <t>Услуга по электроснабжению</t>
  </si>
  <si>
    <t>Электроэнергия</t>
  </si>
  <si>
    <t>руб./Квт.ч.</t>
  </si>
  <si>
    <t>Постановление  департамента государственного регулирования цен и тарифов Костромской области от 17 декабря 2013 года №13/577</t>
  </si>
  <si>
    <t>ОАО " Костромская сбытовая компания"</t>
  </si>
  <si>
    <t>Постановление департамента топливно-энергетического комплекса и жилищно-коммунального хозяйства  Костромской области  от  16 октября  2012 года   №2 -НП</t>
  </si>
  <si>
    <t>по количеству проживающих и месту проживания, а так же количеству комнат в квартире</t>
  </si>
  <si>
    <t>Водоснабжение</t>
  </si>
  <si>
    <t>Услуга по холодному водоснабжению</t>
  </si>
  <si>
    <t>руб./м3</t>
  </si>
  <si>
    <t>МУП "Костромагорводоканал"</t>
  </si>
  <si>
    <t xml:space="preserve">Постановление  Главы города Костромы от 18 декабря 2006 года № 3972 </t>
  </si>
  <si>
    <t>№ б/н от 01.02.2015 г.</t>
  </si>
  <si>
    <t>№ 0286 от 17.01.2014 г.</t>
  </si>
  <si>
    <t>Водоотведение</t>
  </si>
  <si>
    <t>Услуга по водоотведению холодного  водоснабжения</t>
  </si>
  <si>
    <t>Газоснабжение</t>
  </si>
  <si>
    <t>Услуга за природный газ</t>
  </si>
  <si>
    <t>ОАО ГАЗПРОМ газораспределение Кострома</t>
  </si>
  <si>
    <t>Постановление департамента государственного регулирования цен и тарифов Костромской области от 17 декабря 2013 года №13/576</t>
  </si>
  <si>
    <t>при наличии приборов учета - по внутриквартирным счетчикам;                          при отсутствии - согласно постановлению</t>
  </si>
  <si>
    <t>Нормативы потребления утверждены постановлением  Региональной службы по тарифам администрации Костромской области от 9 ноября 2006 года №06/68</t>
  </si>
  <si>
    <t>договор  в стадии подписания</t>
  </si>
  <si>
    <t>6,34 руб.*</t>
  </si>
  <si>
    <t>*в соответствии с Постановлением Администрации Костромской области № 575-а от 26 декабря 2013 года тариф взноса на капитальный ремонт с 01 января 2015 года составляет 6,34 рубля</t>
  </si>
  <si>
    <t>Некоммерческая организация «Фонд капитального ремонта многоквартирных домов Костромской области»</t>
  </si>
  <si>
    <t>при наличии приборов учета - по внутриквартирным счетчикам;                          при отсутствии - 6,39</t>
  </si>
  <si>
    <t>2.1. Общие сведения о МКД</t>
  </si>
  <si>
    <t>Наименование парметра</t>
  </si>
  <si>
    <t>Сведения о способе управления МКД</t>
  </si>
  <si>
    <t>Документ, подтверждающий выбранный способ управления (протокол общего собрания собственников)</t>
  </si>
  <si>
    <t>Договор управления</t>
  </si>
  <si>
    <t>Сведения о способе формирования капитального ремонта</t>
  </si>
  <si>
    <t>Способ формирования фонда капитального ремонта</t>
  </si>
  <si>
    <t>Общая характристика МКД</t>
  </si>
  <si>
    <t>Адрес МКД</t>
  </si>
  <si>
    <t>м/р-н Венеция № 27</t>
  </si>
  <si>
    <t>Год постройки / Год ввода в эксплуатацию</t>
  </si>
  <si>
    <t>Серия, тип постройки здания</t>
  </si>
  <si>
    <t>Тип дома</t>
  </si>
  <si>
    <t>многоквартирный</t>
  </si>
  <si>
    <t>Количество этажей:</t>
  </si>
  <si>
    <t xml:space="preserve">   наибольшее</t>
  </si>
  <si>
    <t>ед.</t>
  </si>
  <si>
    <t xml:space="preserve">   наименьшее</t>
  </si>
  <si>
    <t>Количество подъездов</t>
  </si>
  <si>
    <t>Количество лифтов</t>
  </si>
  <si>
    <t>Количество помещений</t>
  </si>
  <si>
    <t xml:space="preserve">   жилых</t>
  </si>
  <si>
    <t xml:space="preserve">   нежилых</t>
  </si>
  <si>
    <t>Общая площадь дома, в том числе:</t>
  </si>
  <si>
    <t xml:space="preserve">   общая площадь жилых помещений</t>
  </si>
  <si>
    <t xml:space="preserve">   общая площадь нежилых помещений</t>
  </si>
  <si>
    <t xml:space="preserve">   общая площадь, входящих в состав общего имущества</t>
  </si>
  <si>
    <t>Кадастровый номер земельного участка, на котором расположен дом</t>
  </si>
  <si>
    <t>44:27:00000:57</t>
  </si>
  <si>
    <t>Площадь земельного участка, входящего в состав общего имущества в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</si>
  <si>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</si>
  <si>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</si>
  <si>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</si>
  <si>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</si>
  <si>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</si>
  <si>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не присвоен</t>
  </si>
  <si>
    <t>Элементы благоустройства</t>
  </si>
  <si>
    <t>Детская площадка</t>
  </si>
  <si>
    <t xml:space="preserve">детская площадка </t>
  </si>
  <si>
    <t>Спортивная площадка</t>
  </si>
  <si>
    <t>нет</t>
  </si>
  <si>
    <t>Другое</t>
  </si>
  <si>
    <t>хозяйственная площадка</t>
  </si>
  <si>
    <t>2.2. Сведения об основных конструктивных элементах МКД, оборудовании и систем инженерно-технического обеспечения, входящих в состав общего имущества в МКД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</si>
  <si>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</si>
  <si>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</si>
  <si>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</si>
  <si>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</si>
  <si>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</si>
  <si>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ж/бет</t>
  </si>
  <si>
    <t>Материал несущих стен</t>
  </si>
  <si>
    <t>кирпичные/панельные</t>
  </si>
  <si>
    <t>Фасады</t>
  </si>
  <si>
    <t>Тип фасада</t>
  </si>
  <si>
    <t>соответствует материалу стен</t>
  </si>
  <si>
    <t xml:space="preserve">Крыши </t>
  </si>
  <si>
    <t>Тип крыши</t>
  </si>
  <si>
    <t>скатная</t>
  </si>
  <si>
    <t>Тип кровли</t>
  </si>
  <si>
    <t>металл</t>
  </si>
  <si>
    <t>Подвалы</t>
  </si>
  <si>
    <t>Площадь подвала по полу</t>
  </si>
  <si>
    <t>Мусоропроводы</t>
  </si>
  <si>
    <t>Тип мусоропровода</t>
  </si>
  <si>
    <t>отсутствует</t>
  </si>
  <si>
    <t>Количество мусоропроводов</t>
  </si>
  <si>
    <t>Лифты</t>
  </si>
  <si>
    <t>Номер подъезда</t>
  </si>
  <si>
    <t>Тип лифта</t>
  </si>
  <si>
    <t>Год ввода в эксплуатацию</t>
  </si>
  <si>
    <t>Общедомовые приборы учета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</si>
  <si>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</si>
  <si>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</si>
  <si>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</si>
  <si>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</si>
  <si>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проверки / замены прибора учета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</si>
  <si>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</si>
  <si>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</si>
  <si>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</si>
  <si>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</si>
  <si>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</si>
  <si>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</si>
  <si>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квартирное (газовый котел)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</si>
  <si>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</si>
  <si>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</si>
  <si>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</si>
  <si>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</si>
  <si>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</si>
  <si>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</si>
  <si>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</si>
  <si>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</si>
  <si>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</si>
  <si>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</si>
  <si>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</si>
  <si>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</si>
  <si>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приточная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</si>
  <si>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</si>
  <si>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</si>
  <si>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</si>
  <si>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</si>
  <si>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наружные</t>
  </si>
  <si>
    <t>Дополнительное оборудование</t>
  </si>
  <si>
    <t>Вид оборудования</t>
  </si>
  <si>
    <t>7а.</t>
  </si>
  <si>
    <t>Израсходовано за работы (услуги) по содержанию и текущему ремонту, в том числе:</t>
  </si>
  <si>
    <t>I. Услуги управления МКД    (в том числе НДС 18%)</t>
  </si>
  <si>
    <t>II.Содержание и ремонт общего имущества МКД,</t>
  </si>
  <si>
    <t xml:space="preserve">    в том числе:</t>
  </si>
  <si>
    <t xml:space="preserve"> -аварийно-диспетчерское обслуживание</t>
  </si>
  <si>
    <t xml:space="preserve"> -техническое обслуживание инженерных систем (кроме газовых), конструктивных элементов здания</t>
  </si>
  <si>
    <t xml:space="preserve"> -техническое обслуживание   газовых сетей</t>
  </si>
  <si>
    <t xml:space="preserve"> -обслуживание газодымоходов</t>
  </si>
  <si>
    <t xml:space="preserve"> -уборка дворовых территорий</t>
  </si>
  <si>
    <t xml:space="preserve"> - дератизация</t>
  </si>
  <si>
    <t xml:space="preserve"> -окос</t>
  </si>
  <si>
    <t xml:space="preserve"> -вывоз ТБО</t>
  </si>
  <si>
    <t xml:space="preserve"> -вывоз КГМ</t>
  </si>
  <si>
    <t xml:space="preserve"> -содержание контейнерной площадки</t>
  </si>
  <si>
    <t xml:space="preserve"> -обслуживание мусоропровода</t>
  </si>
  <si>
    <t xml:space="preserve"> -лифт</t>
  </si>
  <si>
    <t xml:space="preserve"> -расчетно-кассовое обслуживание</t>
  </si>
  <si>
    <t xml:space="preserve"> -текущий ремонт</t>
  </si>
  <si>
    <t>перечисление взносов на капитальный ремонт на счет регионального оператора</t>
  </si>
  <si>
    <t>Протокол оценки сопостовления заявок на участие в открытом конкурсе на право заключения договоров управления МКД № б-н от 03.02.2015  г.</t>
  </si>
  <si>
    <t>https://cloud.mail.ru/public/6a6c5556cc4a/%D0%92%D0%B5%D0%BD%D0%B5%D1%86%D0%B8%D1%8F%20%D0%B4.%2027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</si>
</sst>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\ yy"/>
    <numFmt numFmtId="165" formatCode="dd/mm/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left"/>
    </xf>
    <xf numFmtId="0" fontId="46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5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/>
    </xf>
    <xf numFmtId="0" fontId="47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 horizontal="left"/>
    </xf>
    <xf numFmtId="0" fontId="47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14" fontId="45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45" fillId="0" borderId="10" xfId="0" applyNumberFormat="1" applyFont="1" applyBorder="1" applyAlignment="1">
      <alignment horizontal="center" wrapText="1"/>
    </xf>
    <xf numFmtId="0" fontId="44" fillId="0" borderId="10" xfId="0" applyFont="1" applyBorder="1" applyAlignment="1">
      <alignment horizontal="center"/>
    </xf>
    <xf numFmtId="0" fontId="45" fillId="0" borderId="0" xfId="0" applyFont="1" applyAlignment="1">
      <alignment horizontal="center" wrapText="1"/>
    </xf>
    <xf numFmtId="165" fontId="3" fillId="0" borderId="0" xfId="0" applyNumberFormat="1" applyFont="1" applyBorder="1" applyAlignment="1">
      <alignment horizontal="center"/>
    </xf>
    <xf numFmtId="0" fontId="48" fillId="0" borderId="0" xfId="0" applyFont="1" applyAlignment="1">
      <alignment/>
    </xf>
    <xf numFmtId="0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49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31" fillId="0" borderId="10" xfId="42" applyBorder="1" applyAlignment="1">
      <alignment horizontal="center" wrapText="1"/>
    </xf>
    <xf numFmtId="0" fontId="44" fillId="0" borderId="12" xfId="0" applyFont="1" applyBorder="1" applyAlignment="1">
      <alignment horizontal="left"/>
    </xf>
    <xf numFmtId="0" fontId="44" fillId="0" borderId="13" xfId="0" applyFont="1" applyBorder="1" applyAlignment="1">
      <alignment horizontal="left"/>
    </xf>
    <xf numFmtId="0" fontId="44" fillId="0" borderId="14" xfId="0" applyFont="1" applyBorder="1" applyAlignment="1">
      <alignment horizontal="left"/>
    </xf>
    <xf numFmtId="0" fontId="44" fillId="0" borderId="12" xfId="0" applyFont="1" applyBorder="1" applyAlignment="1">
      <alignment horizontal="left" wrapText="1"/>
    </xf>
    <xf numFmtId="0" fontId="44" fillId="0" borderId="13" xfId="0" applyFont="1" applyBorder="1" applyAlignment="1">
      <alignment horizontal="left" wrapText="1"/>
    </xf>
    <xf numFmtId="0" fontId="44" fillId="0" borderId="14" xfId="0" applyFont="1" applyBorder="1" applyAlignment="1">
      <alignment horizontal="left" wrapText="1"/>
    </xf>
    <xf numFmtId="0" fontId="44" fillId="0" borderId="10" xfId="0" applyFont="1" applyBorder="1" applyAlignment="1">
      <alignment horizontal="left" wrapText="1"/>
    </xf>
    <xf numFmtId="0" fontId="44" fillId="0" borderId="10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45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6a6c5556cc4a/%D0%92%D0%B5%D0%BD%D0%B5%D1%86%D0%B8%D1%8F%20%D0%B4.%2027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tabSelected="1" zoomScalePageLayoutView="0" workbookViewId="0" topLeftCell="B1">
      <selection activeCell="B8" sqref="B8:E8"/>
    </sheetView>
  </sheetViews>
  <sheetFormatPr defaultColWidth="9.140625" defaultRowHeight="15"/>
  <cols>
    <col min="1" max="1" width="0" style="2" hidden="1" customWidth="1"/>
    <col min="2" max="2" width="9.140625" style="8" customWidth="1"/>
    <col min="3" max="3" width="56.00390625" style="4" customWidth="1"/>
    <col min="4" max="4" width="11.140625" style="27" customWidth="1"/>
    <col min="5" max="5" width="38.140625" style="8" customWidth="1"/>
    <col min="6" max="16384" width="9.140625" style="2" customWidth="1"/>
  </cols>
  <sheetData>
    <row r="1" ht="18.75">
      <c r="B1" s="11" t="s">
        <v>179</v>
      </c>
    </row>
    <row r="3" spans="2:5" s="8" customFormat="1" ht="47.25">
      <c r="B3" s="6" t="s">
        <v>1</v>
      </c>
      <c r="C3" s="7" t="s">
        <v>180</v>
      </c>
      <c r="D3" s="7" t="s">
        <v>2</v>
      </c>
      <c r="E3" s="6" t="s">
        <v>3</v>
      </c>
    </row>
    <row r="4" spans="2:5" ht="15.75">
      <c r="B4" s="6" t="s">
        <v>4</v>
      </c>
      <c r="C4" s="5" t="s">
        <v>35</v>
      </c>
      <c r="D4" s="7"/>
      <c r="E4" s="23">
        <v>42094</v>
      </c>
    </row>
    <row r="5" spans="2:5" ht="15.75">
      <c r="B5" s="35" t="s">
        <v>181</v>
      </c>
      <c r="C5" s="36"/>
      <c r="D5" s="36"/>
      <c r="E5" s="37"/>
    </row>
    <row r="6" spans="2:5" ht="87.75" customHeight="1">
      <c r="B6" s="7" t="s">
        <v>5</v>
      </c>
      <c r="C6" s="5" t="s">
        <v>182</v>
      </c>
      <c r="D6" s="7" t="s">
        <v>37</v>
      </c>
      <c r="E6" s="7" t="s">
        <v>302</v>
      </c>
    </row>
    <row r="7" spans="2:5" ht="81.75" customHeight="1">
      <c r="B7" s="7" t="s">
        <v>6</v>
      </c>
      <c r="C7" s="5" t="s">
        <v>183</v>
      </c>
      <c r="D7" s="7" t="s">
        <v>37</v>
      </c>
      <c r="E7" s="34" t="s">
        <v>303</v>
      </c>
    </row>
    <row r="8" spans="2:5" ht="15.75">
      <c r="B8" s="38" t="s">
        <v>184</v>
      </c>
      <c r="C8" s="39"/>
      <c r="D8" s="39"/>
      <c r="E8" s="40"/>
    </row>
    <row r="9" spans="2:5" ht="63">
      <c r="B9" s="7" t="s">
        <v>7</v>
      </c>
      <c r="C9" s="5" t="s">
        <v>185</v>
      </c>
      <c r="D9" s="7" t="s">
        <v>37</v>
      </c>
      <c r="E9" s="7" t="s">
        <v>301</v>
      </c>
    </row>
    <row r="10" spans="2:5" ht="15.75">
      <c r="B10" s="38" t="s">
        <v>186</v>
      </c>
      <c r="C10" s="39"/>
      <c r="D10" s="39"/>
      <c r="E10" s="40"/>
    </row>
    <row r="11" spans="2:5" ht="20.25" customHeight="1">
      <c r="B11" s="7" t="s">
        <v>8</v>
      </c>
      <c r="C11" s="5" t="s">
        <v>187</v>
      </c>
      <c r="D11" s="7" t="s">
        <v>37</v>
      </c>
      <c r="E11" s="7" t="s">
        <v>188</v>
      </c>
    </row>
    <row r="12" spans="2:5" ht="15.75">
      <c r="B12" s="7" t="s">
        <v>9</v>
      </c>
      <c r="C12" s="5" t="s">
        <v>189</v>
      </c>
      <c r="D12" s="7" t="s">
        <v>37</v>
      </c>
      <c r="E12" s="7">
        <v>2013</v>
      </c>
    </row>
    <row r="13" spans="2:5" ht="15.75">
      <c r="B13" s="7" t="s">
        <v>10</v>
      </c>
      <c r="C13" s="5" t="s">
        <v>190</v>
      </c>
      <c r="D13" s="7" t="s">
        <v>37</v>
      </c>
      <c r="E13" s="7"/>
    </row>
    <row r="14" spans="2:5" ht="15.75">
      <c r="B14" s="7" t="s">
        <v>11</v>
      </c>
      <c r="C14" s="5" t="s">
        <v>191</v>
      </c>
      <c r="D14" s="7" t="s">
        <v>37</v>
      </c>
      <c r="E14" s="7" t="s">
        <v>192</v>
      </c>
    </row>
    <row r="15" spans="2:5" ht="15.75">
      <c r="B15" s="7" t="s">
        <v>12</v>
      </c>
      <c r="C15" s="5" t="s">
        <v>193</v>
      </c>
      <c r="D15" s="7" t="s">
        <v>37</v>
      </c>
      <c r="E15" s="7">
        <v>3</v>
      </c>
    </row>
    <row r="16" spans="2:5" ht="15.75">
      <c r="B16" s="7" t="s">
        <v>13</v>
      </c>
      <c r="C16" s="5" t="s">
        <v>194</v>
      </c>
      <c r="D16" s="7" t="s">
        <v>195</v>
      </c>
      <c r="E16" s="7">
        <v>3</v>
      </c>
    </row>
    <row r="17" spans="2:5" ht="15.75">
      <c r="B17" s="7" t="s">
        <v>14</v>
      </c>
      <c r="C17" s="5" t="s">
        <v>196</v>
      </c>
      <c r="D17" s="7" t="s">
        <v>195</v>
      </c>
      <c r="E17" s="7">
        <v>3</v>
      </c>
    </row>
    <row r="18" spans="2:5" ht="15.75">
      <c r="B18" s="7" t="s">
        <v>15</v>
      </c>
      <c r="C18" s="5" t="s">
        <v>197</v>
      </c>
      <c r="D18" s="7" t="s">
        <v>195</v>
      </c>
      <c r="E18" s="7">
        <v>3</v>
      </c>
    </row>
    <row r="19" spans="2:5" ht="15.75">
      <c r="B19" s="7" t="s">
        <v>16</v>
      </c>
      <c r="C19" s="5" t="s">
        <v>198</v>
      </c>
      <c r="D19" s="7" t="s">
        <v>195</v>
      </c>
      <c r="E19" s="7">
        <v>0</v>
      </c>
    </row>
    <row r="20" spans="2:5" ht="15.75">
      <c r="B20" s="7" t="s">
        <v>17</v>
      </c>
      <c r="C20" s="5" t="s">
        <v>199</v>
      </c>
      <c r="D20" s="7" t="s">
        <v>37</v>
      </c>
      <c r="E20" s="7"/>
    </row>
    <row r="21" spans="2:5" ht="15.75">
      <c r="B21" s="7" t="s">
        <v>18</v>
      </c>
      <c r="C21" s="5" t="s">
        <v>200</v>
      </c>
      <c r="D21" s="7" t="s">
        <v>195</v>
      </c>
      <c r="E21" s="7">
        <v>42</v>
      </c>
    </row>
    <row r="22" spans="2:5" ht="15.75">
      <c r="B22" s="7" t="s">
        <v>19</v>
      </c>
      <c r="C22" s="5" t="s">
        <v>201</v>
      </c>
      <c r="D22" s="7" t="s">
        <v>195</v>
      </c>
      <c r="E22" s="7"/>
    </row>
    <row r="23" spans="2:5" ht="15.75">
      <c r="B23" s="7" t="s">
        <v>20</v>
      </c>
      <c r="C23" s="5" t="s">
        <v>202</v>
      </c>
      <c r="D23" s="7" t="s">
        <v>38</v>
      </c>
      <c r="E23" s="7">
        <v>2253.8</v>
      </c>
    </row>
    <row r="24" spans="2:5" ht="15.75">
      <c r="B24" s="7" t="s">
        <v>21</v>
      </c>
      <c r="C24" s="5" t="s">
        <v>203</v>
      </c>
      <c r="D24" s="7" t="s">
        <v>38</v>
      </c>
      <c r="E24" s="7">
        <v>1968.4</v>
      </c>
    </row>
    <row r="25" spans="2:5" ht="15.75">
      <c r="B25" s="7" t="s">
        <v>22</v>
      </c>
      <c r="C25" s="5" t="s">
        <v>204</v>
      </c>
      <c r="D25" s="7" t="s">
        <v>38</v>
      </c>
      <c r="E25" s="7"/>
    </row>
    <row r="26" spans="2:5" ht="18" customHeight="1">
      <c r="B26" s="7" t="s">
        <v>23</v>
      </c>
      <c r="C26" s="5" t="s">
        <v>205</v>
      </c>
      <c r="D26" s="7" t="s">
        <v>38</v>
      </c>
      <c r="E26" s="7">
        <v>285.4</v>
      </c>
    </row>
    <row r="27" spans="2:5" ht="31.5">
      <c r="B27" s="7" t="s">
        <v>24</v>
      </c>
      <c r="C27" s="5" t="s">
        <v>206</v>
      </c>
      <c r="D27" s="7" t="s">
        <v>37</v>
      </c>
      <c r="E27" s="19" t="s">
        <v>207</v>
      </c>
    </row>
    <row r="28" spans="2:5" ht="31.5">
      <c r="B28" s="7" t="s">
        <v>25</v>
      </c>
      <c r="C28" s="5" t="s">
        <v>208</v>
      </c>
      <c r="D28" s="7" t="s">
        <v>38</v>
      </c>
      <c r="E28" s="7"/>
    </row>
    <row r="29" spans="2:5" ht="15.75">
      <c r="B29" s="7" t="s">
        <v>26</v>
      </c>
      <c r="C29" s="5" t="s">
        <v>209</v>
      </c>
      <c r="D29" s="7" t="s">
        <v>38</v>
      </c>
      <c r="E29" s="7">
        <v>0</v>
      </c>
    </row>
    <row r="30" spans="2:5" ht="15.75">
      <c r="B30" s="7" t="s">
        <v>27</v>
      </c>
      <c r="C30" s="5" t="s">
        <v>210</v>
      </c>
      <c r="D30" s="7" t="s">
        <v>37</v>
      </c>
      <c r="E30" s="7"/>
    </row>
    <row r="31" spans="2:5" ht="16.5" customHeight="1">
      <c r="B31" s="7" t="s">
        <v>28</v>
      </c>
      <c r="C31" s="5" t="s">
        <v>211</v>
      </c>
      <c r="D31" s="7" t="s">
        <v>37</v>
      </c>
      <c r="E31" s="7"/>
    </row>
    <row r="32" spans="2:5" ht="15.75">
      <c r="B32" s="7" t="s">
        <v>29</v>
      </c>
      <c r="C32" s="5" t="s">
        <v>212</v>
      </c>
      <c r="D32" s="7" t="s">
        <v>37</v>
      </c>
      <c r="E32" s="7"/>
    </row>
    <row r="33" spans="2:5" ht="15.75">
      <c r="B33" s="7" t="s">
        <v>30</v>
      </c>
      <c r="C33" s="5" t="s">
        <v>213</v>
      </c>
      <c r="D33" s="7" t="s">
        <v>37</v>
      </c>
      <c r="E33" s="7" t="s">
        <v>214</v>
      </c>
    </row>
    <row r="34" spans="2:5" ht="15.75">
      <c r="B34" s="7" t="s">
        <v>31</v>
      </c>
      <c r="C34" s="5" t="s">
        <v>36</v>
      </c>
      <c r="D34" s="7" t="s">
        <v>37</v>
      </c>
      <c r="E34" s="7"/>
    </row>
    <row r="35" spans="2:5" ht="15.75">
      <c r="B35" s="41" t="s">
        <v>215</v>
      </c>
      <c r="C35" s="41"/>
      <c r="D35" s="41"/>
      <c r="E35" s="41"/>
    </row>
    <row r="36" spans="2:5" ht="15.75">
      <c r="B36" s="7" t="s">
        <v>32</v>
      </c>
      <c r="C36" s="5" t="s">
        <v>216</v>
      </c>
      <c r="D36" s="7" t="s">
        <v>37</v>
      </c>
      <c r="E36" s="7" t="s">
        <v>217</v>
      </c>
    </row>
    <row r="37" spans="2:5" ht="15.75">
      <c r="B37" s="7" t="s">
        <v>33</v>
      </c>
      <c r="C37" s="5" t="s">
        <v>218</v>
      </c>
      <c r="D37" s="7" t="s">
        <v>37</v>
      </c>
      <c r="E37" s="7" t="s">
        <v>219</v>
      </c>
    </row>
    <row r="38" spans="2:5" ht="15.75">
      <c r="B38" s="7" t="s">
        <v>34</v>
      </c>
      <c r="C38" s="5" t="s">
        <v>220</v>
      </c>
      <c r="D38" s="7" t="s">
        <v>37</v>
      </c>
      <c r="E38" s="7" t="s">
        <v>221</v>
      </c>
    </row>
  </sheetData>
  <sheetProtection/>
  <mergeCells count="4">
    <mergeCell ref="B5:E5"/>
    <mergeCell ref="B8:E8"/>
    <mergeCell ref="B10:E10"/>
    <mergeCell ref="B35:E35"/>
  </mergeCells>
  <hyperlinks>
    <hyperlink ref="E7" r:id="rId1" display="https://cloud.mail.ru/public/6a6c5556cc4a/%D0%92%D0%B5%D0%BD%D0%B5%D1%86%D0%B8%D1%8F%20%D0%B4.%2027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2"/>
  <sheetViews>
    <sheetView zoomScalePageLayoutView="0" workbookViewId="0" topLeftCell="B10">
      <selection activeCell="E11" sqref="E1:E16384"/>
    </sheetView>
  </sheetViews>
  <sheetFormatPr defaultColWidth="9.140625" defaultRowHeight="15"/>
  <cols>
    <col min="1" max="1" width="0" style="2" hidden="1" customWidth="1"/>
    <col min="2" max="2" width="9.140625" style="8" customWidth="1"/>
    <col min="3" max="3" width="47.7109375" style="4" customWidth="1"/>
    <col min="4" max="4" width="12.57421875" style="4" customWidth="1"/>
    <col min="5" max="5" width="44.28125" style="8" customWidth="1"/>
    <col min="6" max="16384" width="9.140625" style="2" customWidth="1"/>
  </cols>
  <sheetData>
    <row r="1" spans="2:5" ht="55.5" customHeight="1">
      <c r="B1" s="43" t="s">
        <v>222</v>
      </c>
      <c r="C1" s="43"/>
      <c r="D1" s="43"/>
      <c r="E1" s="43"/>
    </row>
    <row r="2" ht="6.75" customHeight="1"/>
    <row r="3" spans="2:5" s="8" customFormat="1" ht="31.5">
      <c r="B3" s="6" t="s">
        <v>1</v>
      </c>
      <c r="C3" s="7" t="s">
        <v>180</v>
      </c>
      <c r="D3" s="7" t="s">
        <v>2</v>
      </c>
      <c r="E3" s="6" t="s">
        <v>3</v>
      </c>
    </row>
    <row r="4" spans="2:5" ht="15.75">
      <c r="B4" s="6" t="s">
        <v>4</v>
      </c>
      <c r="C4" s="5" t="s">
        <v>35</v>
      </c>
      <c r="D4" s="7" t="s">
        <v>37</v>
      </c>
      <c r="E4" s="6"/>
    </row>
    <row r="5" spans="2:5" ht="15.75">
      <c r="B5" s="35" t="s">
        <v>223</v>
      </c>
      <c r="C5" s="36"/>
      <c r="D5" s="36"/>
      <c r="E5" s="37"/>
    </row>
    <row r="6" spans="2:5" ht="15.75">
      <c r="B6" s="6" t="s">
        <v>5</v>
      </c>
      <c r="C6" s="10" t="s">
        <v>224</v>
      </c>
      <c r="D6" s="6" t="s">
        <v>37</v>
      </c>
      <c r="E6" s="6" t="s">
        <v>225</v>
      </c>
    </row>
    <row r="7" spans="2:5" ht="15.75">
      <c r="B7" s="38" t="s">
        <v>226</v>
      </c>
      <c r="C7" s="39"/>
      <c r="D7" s="39"/>
      <c r="E7" s="40"/>
    </row>
    <row r="8" spans="2:5" ht="15.75">
      <c r="B8" s="6" t="s">
        <v>6</v>
      </c>
      <c r="C8" s="18" t="s">
        <v>227</v>
      </c>
      <c r="D8" s="6" t="s">
        <v>37</v>
      </c>
      <c r="E8" s="6" t="s">
        <v>228</v>
      </c>
    </row>
    <row r="9" spans="2:5" ht="15.75">
      <c r="B9" s="6" t="s">
        <v>7</v>
      </c>
      <c r="C9" s="10" t="s">
        <v>229</v>
      </c>
      <c r="D9" s="6" t="s">
        <v>37</v>
      </c>
      <c r="E9" s="6" t="s">
        <v>230</v>
      </c>
    </row>
    <row r="10" spans="2:5" ht="15.75">
      <c r="B10" s="35" t="s">
        <v>231</v>
      </c>
      <c r="C10" s="36"/>
      <c r="D10" s="36"/>
      <c r="E10" s="37"/>
    </row>
    <row r="11" spans="2:5" ht="15.75">
      <c r="B11" s="6" t="s">
        <v>8</v>
      </c>
      <c r="C11" s="10" t="s">
        <v>232</v>
      </c>
      <c r="D11" s="6" t="s">
        <v>37</v>
      </c>
      <c r="E11" s="6" t="s">
        <v>233</v>
      </c>
    </row>
    <row r="12" spans="2:5" ht="15.75">
      <c r="B12" s="35" t="s">
        <v>234</v>
      </c>
      <c r="C12" s="36"/>
      <c r="D12" s="36"/>
      <c r="E12" s="37"/>
    </row>
    <row r="13" spans="2:5" ht="15.75">
      <c r="B13" s="6" t="s">
        <v>9</v>
      </c>
      <c r="C13" s="10" t="s">
        <v>235</v>
      </c>
      <c r="D13" s="6" t="s">
        <v>37</v>
      </c>
      <c r="E13" s="6" t="s">
        <v>236</v>
      </c>
    </row>
    <row r="14" spans="2:5" ht="15.75">
      <c r="B14" s="6" t="s">
        <v>10</v>
      </c>
      <c r="C14" s="10" t="s">
        <v>237</v>
      </c>
      <c r="D14" s="6" t="s">
        <v>37</v>
      </c>
      <c r="E14" s="6" t="s">
        <v>238</v>
      </c>
    </row>
    <row r="15" spans="2:5" ht="15.75">
      <c r="B15" s="35" t="s">
        <v>239</v>
      </c>
      <c r="C15" s="36"/>
      <c r="D15" s="36"/>
      <c r="E15" s="37"/>
    </row>
    <row r="16" spans="2:5" ht="15.75">
      <c r="B16" s="6" t="s">
        <v>11</v>
      </c>
      <c r="C16" s="10" t="s">
        <v>240</v>
      </c>
      <c r="D16" s="6" t="s">
        <v>38</v>
      </c>
      <c r="E16" s="6">
        <v>893.8</v>
      </c>
    </row>
    <row r="17" spans="2:5" ht="15.75">
      <c r="B17" s="38" t="s">
        <v>241</v>
      </c>
      <c r="C17" s="39"/>
      <c r="D17" s="39"/>
      <c r="E17" s="40"/>
    </row>
    <row r="18" spans="2:5" ht="15.75">
      <c r="B18" s="6" t="s">
        <v>12</v>
      </c>
      <c r="C18" s="10" t="s">
        <v>242</v>
      </c>
      <c r="D18" s="6" t="s">
        <v>37</v>
      </c>
      <c r="E18" s="6" t="s">
        <v>243</v>
      </c>
    </row>
    <row r="19" spans="2:5" ht="15.75">
      <c r="B19" s="6" t="s">
        <v>13</v>
      </c>
      <c r="C19" s="10" t="s">
        <v>244</v>
      </c>
      <c r="D19" s="6" t="s">
        <v>195</v>
      </c>
      <c r="E19" s="6"/>
    </row>
    <row r="20" spans="2:5" ht="15.75">
      <c r="B20" s="35" t="s">
        <v>245</v>
      </c>
      <c r="C20" s="36"/>
      <c r="D20" s="36"/>
      <c r="E20" s="37"/>
    </row>
    <row r="21" spans="2:5" ht="15.75">
      <c r="B21" s="6" t="s">
        <v>14</v>
      </c>
      <c r="C21" s="10" t="s">
        <v>246</v>
      </c>
      <c r="D21" s="6" t="s">
        <v>37</v>
      </c>
      <c r="E21" s="6" t="s">
        <v>243</v>
      </c>
    </row>
    <row r="22" spans="2:5" ht="15.75">
      <c r="B22" s="6" t="s">
        <v>15</v>
      </c>
      <c r="C22" s="10" t="s">
        <v>247</v>
      </c>
      <c r="D22" s="6" t="s">
        <v>37</v>
      </c>
      <c r="E22" s="6"/>
    </row>
    <row r="23" spans="2:5" ht="15.75">
      <c r="B23" s="6" t="s">
        <v>16</v>
      </c>
      <c r="C23" s="10" t="s">
        <v>248</v>
      </c>
      <c r="D23" s="6" t="s">
        <v>37</v>
      </c>
      <c r="E23" s="6"/>
    </row>
    <row r="24" spans="2:5" ht="15.75">
      <c r="B24" s="35" t="s">
        <v>249</v>
      </c>
      <c r="C24" s="36"/>
      <c r="D24" s="36"/>
      <c r="E24" s="37"/>
    </row>
    <row r="25" spans="2:5" ht="15.75">
      <c r="B25" s="6" t="s">
        <v>17</v>
      </c>
      <c r="C25" s="10" t="s">
        <v>250</v>
      </c>
      <c r="D25" s="6" t="s">
        <v>37</v>
      </c>
      <c r="E25" s="6"/>
    </row>
    <row r="26" spans="2:5" ht="15.75">
      <c r="B26" s="6" t="s">
        <v>18</v>
      </c>
      <c r="C26" s="10" t="s">
        <v>251</v>
      </c>
      <c r="D26" s="6" t="s">
        <v>37</v>
      </c>
      <c r="E26" s="6"/>
    </row>
    <row r="27" spans="2:5" ht="15.75">
      <c r="B27" s="6" t="s">
        <v>19</v>
      </c>
      <c r="C27" s="10" t="s">
        <v>252</v>
      </c>
      <c r="D27" s="6" t="s">
        <v>37</v>
      </c>
      <c r="E27" s="6"/>
    </row>
    <row r="28" spans="2:5" ht="15.75">
      <c r="B28" s="6" t="s">
        <v>20</v>
      </c>
      <c r="C28" s="10" t="s">
        <v>66</v>
      </c>
      <c r="D28" s="6" t="s">
        <v>37</v>
      </c>
      <c r="E28" s="6"/>
    </row>
    <row r="29" spans="2:5" ht="15.75">
      <c r="B29" s="6" t="s">
        <v>21</v>
      </c>
      <c r="C29" s="10" t="s">
        <v>253</v>
      </c>
      <c r="D29" s="6" t="s">
        <v>37</v>
      </c>
      <c r="E29" s="28"/>
    </row>
    <row r="30" spans="2:5" ht="15.75">
      <c r="B30" s="6" t="s">
        <v>22</v>
      </c>
      <c r="C30" s="10" t="s">
        <v>254</v>
      </c>
      <c r="D30" s="6" t="s">
        <v>37</v>
      </c>
      <c r="E30" s="6"/>
    </row>
    <row r="31" spans="2:5" ht="15.75">
      <c r="B31" s="35" t="s">
        <v>255</v>
      </c>
      <c r="C31" s="36"/>
      <c r="D31" s="36"/>
      <c r="E31" s="37"/>
    </row>
    <row r="32" spans="2:5" ht="15.75">
      <c r="B32" s="6" t="s">
        <v>23</v>
      </c>
      <c r="C32" s="10" t="s">
        <v>256</v>
      </c>
      <c r="D32" s="6" t="s">
        <v>37</v>
      </c>
      <c r="E32" s="6" t="s">
        <v>257</v>
      </c>
    </row>
    <row r="33" spans="2:5" ht="15.75">
      <c r="B33" s="6" t="s">
        <v>24</v>
      </c>
      <c r="C33" s="10" t="s">
        <v>258</v>
      </c>
      <c r="D33" s="6" t="s">
        <v>195</v>
      </c>
      <c r="E33" s="6">
        <v>1</v>
      </c>
    </row>
    <row r="34" spans="2:5" ht="15.75">
      <c r="B34" s="35" t="s">
        <v>259</v>
      </c>
      <c r="C34" s="36"/>
      <c r="D34" s="36"/>
      <c r="E34" s="37"/>
    </row>
    <row r="35" spans="2:5" ht="15.75">
      <c r="B35" s="6" t="s">
        <v>25</v>
      </c>
      <c r="C35" s="10" t="s">
        <v>260</v>
      </c>
      <c r="D35" s="6" t="s">
        <v>37</v>
      </c>
      <c r="E35" s="6" t="s">
        <v>261</v>
      </c>
    </row>
    <row r="36" spans="2:5" ht="15.75">
      <c r="B36" s="35" t="s">
        <v>262</v>
      </c>
      <c r="C36" s="36"/>
      <c r="D36" s="36"/>
      <c r="E36" s="37"/>
    </row>
    <row r="37" spans="2:5" ht="15.75">
      <c r="B37" s="6" t="s">
        <v>26</v>
      </c>
      <c r="C37" s="10" t="s">
        <v>263</v>
      </c>
      <c r="D37" s="6" t="s">
        <v>37</v>
      </c>
      <c r="E37" s="6" t="s">
        <v>261</v>
      </c>
    </row>
    <row r="38" spans="2:5" ht="15.75">
      <c r="B38" s="35" t="s">
        <v>264</v>
      </c>
      <c r="C38" s="36"/>
      <c r="D38" s="36"/>
      <c r="E38" s="37"/>
    </row>
    <row r="39" spans="2:5" ht="15.75">
      <c r="B39" s="6" t="s">
        <v>27</v>
      </c>
      <c r="C39" s="10" t="s">
        <v>265</v>
      </c>
      <c r="D39" s="6" t="s">
        <v>37</v>
      </c>
      <c r="E39" s="6" t="s">
        <v>257</v>
      </c>
    </row>
    <row r="40" spans="2:5" ht="15.75">
      <c r="B40" s="35" t="s">
        <v>266</v>
      </c>
      <c r="C40" s="36"/>
      <c r="D40" s="36"/>
      <c r="E40" s="37"/>
    </row>
    <row r="41" spans="2:5" ht="15.75">
      <c r="B41" s="6" t="s">
        <v>28</v>
      </c>
      <c r="C41" s="10" t="s">
        <v>267</v>
      </c>
      <c r="D41" s="6" t="s">
        <v>37</v>
      </c>
      <c r="E41" s="6" t="s">
        <v>257</v>
      </c>
    </row>
    <row r="42" spans="2:5" ht="15.75">
      <c r="B42" s="6" t="s">
        <v>29</v>
      </c>
      <c r="C42" s="10" t="s">
        <v>268</v>
      </c>
      <c r="D42" s="6" t="s">
        <v>269</v>
      </c>
      <c r="E42" s="6"/>
    </row>
    <row r="43" spans="2:5" ht="15.75">
      <c r="B43" s="35" t="s">
        <v>270</v>
      </c>
      <c r="C43" s="36"/>
      <c r="D43" s="36"/>
      <c r="E43" s="37"/>
    </row>
    <row r="44" spans="2:5" ht="15.75">
      <c r="B44" s="6" t="s">
        <v>30</v>
      </c>
      <c r="C44" s="10" t="s">
        <v>271</v>
      </c>
      <c r="D44" s="6" t="s">
        <v>37</v>
      </c>
      <c r="E44" s="6" t="s">
        <v>257</v>
      </c>
    </row>
    <row r="45" spans="2:5" ht="15.75">
      <c r="B45" s="35" t="s">
        <v>272</v>
      </c>
      <c r="C45" s="36"/>
      <c r="D45" s="36"/>
      <c r="E45" s="37"/>
    </row>
    <row r="46" spans="2:5" ht="15.75">
      <c r="B46" s="6" t="s">
        <v>31</v>
      </c>
      <c r="C46" s="10" t="s">
        <v>273</v>
      </c>
      <c r="D46" s="6" t="s">
        <v>37</v>
      </c>
      <c r="E46" s="6" t="s">
        <v>274</v>
      </c>
    </row>
    <row r="47" spans="2:5" ht="15.75">
      <c r="B47" s="42" t="s">
        <v>275</v>
      </c>
      <c r="C47" s="42"/>
      <c r="D47" s="42"/>
      <c r="E47" s="42"/>
    </row>
    <row r="48" spans="2:5" ht="15.75">
      <c r="B48" s="6" t="s">
        <v>32</v>
      </c>
      <c r="C48" s="10" t="s">
        <v>276</v>
      </c>
      <c r="D48" s="6" t="s">
        <v>37</v>
      </c>
      <c r="E48" s="6" t="s">
        <v>243</v>
      </c>
    </row>
    <row r="49" spans="2:5" ht="15.75">
      <c r="B49" s="35" t="s">
        <v>277</v>
      </c>
      <c r="C49" s="36"/>
      <c r="D49" s="36"/>
      <c r="E49" s="37"/>
    </row>
    <row r="50" spans="2:5" ht="15.75">
      <c r="B50" s="6" t="s">
        <v>33</v>
      </c>
      <c r="C50" s="10" t="s">
        <v>278</v>
      </c>
      <c r="D50" s="6" t="s">
        <v>37</v>
      </c>
      <c r="E50" s="6" t="s">
        <v>279</v>
      </c>
    </row>
    <row r="51" spans="2:5" ht="15.75">
      <c r="B51" s="35" t="s">
        <v>280</v>
      </c>
      <c r="C51" s="36"/>
      <c r="D51" s="36"/>
      <c r="E51" s="37"/>
    </row>
    <row r="52" spans="2:5" ht="15.75">
      <c r="B52" s="6" t="s">
        <v>34</v>
      </c>
      <c r="C52" s="10" t="s">
        <v>281</v>
      </c>
      <c r="D52" s="6" t="s">
        <v>37</v>
      </c>
      <c r="E52" s="6"/>
    </row>
  </sheetData>
  <sheetProtection/>
  <mergeCells count="19">
    <mergeCell ref="B49:E49"/>
    <mergeCell ref="B51:E51"/>
    <mergeCell ref="B31:E31"/>
    <mergeCell ref="B34:E34"/>
    <mergeCell ref="B36:E36"/>
    <mergeCell ref="B38:E38"/>
    <mergeCell ref="B40:E40"/>
    <mergeCell ref="B45:E45"/>
    <mergeCell ref="B43:E43"/>
    <mergeCell ref="B5:E5"/>
    <mergeCell ref="B10:E10"/>
    <mergeCell ref="B47:E47"/>
    <mergeCell ref="B1:E1"/>
    <mergeCell ref="B7:E7"/>
    <mergeCell ref="B12:E12"/>
    <mergeCell ref="B15:E15"/>
    <mergeCell ref="B17:E17"/>
    <mergeCell ref="B20:E20"/>
    <mergeCell ref="B24:E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3"/>
  <sheetViews>
    <sheetView zoomScalePageLayoutView="0" workbookViewId="0" topLeftCell="A1">
      <selection activeCell="E7" sqref="E7"/>
    </sheetView>
  </sheetViews>
  <sheetFormatPr defaultColWidth="9.140625" defaultRowHeight="15"/>
  <cols>
    <col min="1" max="2" width="9.140625" style="2" customWidth="1"/>
    <col min="3" max="3" width="45.421875" style="2" customWidth="1"/>
    <col min="4" max="4" width="13.421875" style="2" customWidth="1"/>
    <col min="5" max="5" width="31.57421875" style="8" customWidth="1"/>
    <col min="6" max="16384" width="9.140625" style="2" customWidth="1"/>
  </cols>
  <sheetData>
    <row r="1" ht="18.75">
      <c r="B1" s="12" t="s">
        <v>59</v>
      </c>
    </row>
    <row r="3" spans="2:5" s="8" customFormat="1" ht="31.5">
      <c r="B3" s="6" t="s">
        <v>1</v>
      </c>
      <c r="C3" s="6" t="s">
        <v>60</v>
      </c>
      <c r="D3" s="7" t="s">
        <v>2</v>
      </c>
      <c r="E3" s="6" t="s">
        <v>3</v>
      </c>
    </row>
    <row r="4" spans="2:5" ht="15.75">
      <c r="B4" s="3" t="s">
        <v>4</v>
      </c>
      <c r="C4" s="13" t="s">
        <v>35</v>
      </c>
      <c r="D4" s="6" t="s">
        <v>37</v>
      </c>
      <c r="E4" s="23">
        <v>42053</v>
      </c>
    </row>
    <row r="5" spans="2:5" ht="37.5" customHeight="1">
      <c r="B5" s="3" t="s">
        <v>5</v>
      </c>
      <c r="C5" s="5" t="s">
        <v>67</v>
      </c>
      <c r="D5" s="6" t="s">
        <v>37</v>
      </c>
      <c r="E5" s="20" t="s">
        <v>144</v>
      </c>
    </row>
    <row r="6" spans="2:5" ht="15.75">
      <c r="B6" s="3" t="s">
        <v>6</v>
      </c>
      <c r="C6" s="5" t="s">
        <v>66</v>
      </c>
      <c r="D6" s="6" t="s">
        <v>37</v>
      </c>
      <c r="E6" s="20" t="s">
        <v>145</v>
      </c>
    </row>
    <row r="7" spans="2:5" ht="15.75">
      <c r="B7" s="3" t="s">
        <v>7</v>
      </c>
      <c r="C7" s="5" t="s">
        <v>65</v>
      </c>
      <c r="D7" s="6" t="s">
        <v>58</v>
      </c>
      <c r="E7" s="26">
        <f>E8+E9</f>
        <v>11.339999999999996</v>
      </c>
    </row>
    <row r="8" spans="2:5" s="29" customFormat="1" ht="15.75">
      <c r="B8" s="30"/>
      <c r="C8" s="31" t="s">
        <v>284</v>
      </c>
      <c r="D8" s="6" t="s">
        <v>58</v>
      </c>
      <c r="E8" s="32">
        <v>1.7</v>
      </c>
    </row>
    <row r="9" spans="2:5" s="29" customFormat="1" ht="15.75">
      <c r="B9" s="30"/>
      <c r="C9" s="31" t="s">
        <v>285</v>
      </c>
      <c r="D9" s="6" t="s">
        <v>58</v>
      </c>
      <c r="E9" s="32">
        <f>SUM(E11:E24)</f>
        <v>9.639999999999997</v>
      </c>
    </row>
    <row r="10" spans="2:5" s="29" customFormat="1" ht="15.75">
      <c r="B10" s="30"/>
      <c r="C10" s="31" t="s">
        <v>286</v>
      </c>
      <c r="D10" s="6" t="s">
        <v>58</v>
      </c>
      <c r="E10" s="33"/>
    </row>
    <row r="11" spans="2:5" s="29" customFormat="1" ht="15.75">
      <c r="B11" s="30"/>
      <c r="C11" s="31" t="s">
        <v>287</v>
      </c>
      <c r="D11" s="6" t="s">
        <v>58</v>
      </c>
      <c r="E11" s="33">
        <v>0.42</v>
      </c>
    </row>
    <row r="12" spans="2:5" s="29" customFormat="1" ht="26.25">
      <c r="B12" s="30"/>
      <c r="C12" s="31" t="s">
        <v>288</v>
      </c>
      <c r="D12" s="6" t="s">
        <v>58</v>
      </c>
      <c r="E12" s="33">
        <v>2.14</v>
      </c>
    </row>
    <row r="13" spans="2:5" s="29" customFormat="1" ht="15.75">
      <c r="B13" s="30"/>
      <c r="C13" s="31" t="s">
        <v>289</v>
      </c>
      <c r="D13" s="6" t="s">
        <v>58</v>
      </c>
      <c r="E13" s="33">
        <v>0.15</v>
      </c>
    </row>
    <row r="14" spans="2:5" s="29" customFormat="1" ht="15.75">
      <c r="B14" s="30"/>
      <c r="C14" s="31" t="s">
        <v>290</v>
      </c>
      <c r="D14" s="6" t="s">
        <v>58</v>
      </c>
      <c r="E14" s="33">
        <v>1.5</v>
      </c>
    </row>
    <row r="15" spans="2:5" s="29" customFormat="1" ht="15.75">
      <c r="B15" s="30"/>
      <c r="C15" s="31" t="s">
        <v>291</v>
      </c>
      <c r="D15" s="6" t="s">
        <v>58</v>
      </c>
      <c r="E15" s="33">
        <v>1.9</v>
      </c>
    </row>
    <row r="16" spans="2:5" s="29" customFormat="1" ht="15.75">
      <c r="B16" s="30"/>
      <c r="C16" s="31" t="s">
        <v>292</v>
      </c>
      <c r="D16" s="6" t="s">
        <v>58</v>
      </c>
      <c r="E16" s="33">
        <v>0.1</v>
      </c>
    </row>
    <row r="17" spans="2:5" s="29" customFormat="1" ht="15.75">
      <c r="B17" s="30"/>
      <c r="C17" s="31" t="s">
        <v>293</v>
      </c>
      <c r="D17" s="6" t="s">
        <v>58</v>
      </c>
      <c r="E17" s="33">
        <v>0.1</v>
      </c>
    </row>
    <row r="18" spans="2:5" s="29" customFormat="1" ht="15.75">
      <c r="B18" s="30"/>
      <c r="C18" s="31" t="s">
        <v>294</v>
      </c>
      <c r="D18" s="6" t="s">
        <v>58</v>
      </c>
      <c r="E18" s="33">
        <v>1.5</v>
      </c>
    </row>
    <row r="19" spans="2:5" s="29" customFormat="1" ht="15.75">
      <c r="B19" s="30"/>
      <c r="C19" s="31" t="s">
        <v>295</v>
      </c>
      <c r="D19" s="6" t="s">
        <v>58</v>
      </c>
      <c r="E19" s="33">
        <v>1</v>
      </c>
    </row>
    <row r="20" spans="2:5" s="29" customFormat="1" ht="15.75">
      <c r="B20" s="30"/>
      <c r="C20" s="31" t="s">
        <v>296</v>
      </c>
      <c r="D20" s="6" t="s">
        <v>58</v>
      </c>
      <c r="E20" s="33">
        <v>0.45</v>
      </c>
    </row>
    <row r="21" spans="2:5" s="29" customFormat="1" ht="15.75">
      <c r="B21" s="30"/>
      <c r="C21" s="31" t="s">
        <v>297</v>
      </c>
      <c r="D21" s="6" t="s">
        <v>58</v>
      </c>
      <c r="E21" s="33">
        <v>0</v>
      </c>
    </row>
    <row r="22" spans="2:5" s="29" customFormat="1" ht="15.75">
      <c r="B22" s="30"/>
      <c r="C22" s="31" t="s">
        <v>298</v>
      </c>
      <c r="D22" s="6" t="s">
        <v>58</v>
      </c>
      <c r="E22" s="33">
        <v>0</v>
      </c>
    </row>
    <row r="23" spans="2:5" s="29" customFormat="1" ht="15.75">
      <c r="B23" s="30"/>
      <c r="C23" s="31" t="s">
        <v>299</v>
      </c>
      <c r="D23" s="6" t="s">
        <v>58</v>
      </c>
      <c r="E23" s="33">
        <v>0.34</v>
      </c>
    </row>
    <row r="24" spans="2:5" s="29" customFormat="1" ht="15.75">
      <c r="B24" s="30"/>
      <c r="C24" s="31" t="s">
        <v>300</v>
      </c>
      <c r="D24" s="6" t="s">
        <v>58</v>
      </c>
      <c r="E24" s="33">
        <v>0.04</v>
      </c>
    </row>
    <row r="25" spans="2:5" ht="31.5">
      <c r="B25" s="3" t="s">
        <v>8</v>
      </c>
      <c r="C25" s="5" t="s">
        <v>64</v>
      </c>
      <c r="D25" s="6" t="s">
        <v>37</v>
      </c>
      <c r="E25" s="23">
        <v>42064</v>
      </c>
    </row>
    <row r="26" spans="2:5" ht="47.25">
      <c r="B26" s="3" t="s">
        <v>9</v>
      </c>
      <c r="C26" s="5" t="s">
        <v>63</v>
      </c>
      <c r="D26" s="6" t="s">
        <v>37</v>
      </c>
      <c r="E26" s="7" t="s">
        <v>148</v>
      </c>
    </row>
    <row r="27" spans="2:5" ht="31.5">
      <c r="B27" s="3" t="s">
        <v>10</v>
      </c>
      <c r="C27" s="5" t="s">
        <v>62</v>
      </c>
      <c r="D27" s="6" t="s">
        <v>37</v>
      </c>
      <c r="E27" s="6" t="s">
        <v>147</v>
      </c>
    </row>
    <row r="28" spans="2:5" ht="15.75">
      <c r="B28" s="3" t="s">
        <v>11</v>
      </c>
      <c r="C28" s="5" t="s">
        <v>61</v>
      </c>
      <c r="D28" s="6" t="s">
        <v>37</v>
      </c>
      <c r="E28" s="6" t="s">
        <v>146</v>
      </c>
    </row>
    <row r="33" spans="5:7" ht="15.75">
      <c r="E33" s="24"/>
      <c r="F33" s="21"/>
      <c r="G33" s="2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64"/>
  <sheetViews>
    <sheetView zoomScalePageLayoutView="0" workbookViewId="0" topLeftCell="A31">
      <selection activeCell="E45" sqref="E45"/>
    </sheetView>
  </sheetViews>
  <sheetFormatPr defaultColWidth="9.140625" defaultRowHeight="15"/>
  <cols>
    <col min="1" max="2" width="9.140625" style="2" customWidth="1"/>
    <col min="3" max="3" width="50.57421875" style="2" customWidth="1"/>
    <col min="4" max="4" width="18.140625" style="2" customWidth="1"/>
    <col min="5" max="5" width="46.28125" style="8" customWidth="1"/>
    <col min="6" max="16384" width="9.140625" style="2" customWidth="1"/>
  </cols>
  <sheetData>
    <row r="1" ht="18.75">
      <c r="B1" s="12" t="s">
        <v>68</v>
      </c>
    </row>
    <row r="3" spans="2:5" s="8" customFormat="1" ht="15.75">
      <c r="B3" s="6" t="s">
        <v>1</v>
      </c>
      <c r="C3" s="6" t="s">
        <v>60</v>
      </c>
      <c r="D3" s="7" t="s">
        <v>2</v>
      </c>
      <c r="E3" s="6" t="s">
        <v>3</v>
      </c>
    </row>
    <row r="4" spans="2:5" ht="15.75">
      <c r="B4" s="6" t="s">
        <v>4</v>
      </c>
      <c r="C4" s="13" t="s">
        <v>35</v>
      </c>
      <c r="D4" s="6" t="s">
        <v>37</v>
      </c>
      <c r="E4" s="23">
        <v>42053</v>
      </c>
    </row>
    <row r="5" spans="2:5" ht="15.75">
      <c r="B5" s="6" t="s">
        <v>5</v>
      </c>
      <c r="C5" s="5" t="s">
        <v>71</v>
      </c>
      <c r="D5" s="6" t="s">
        <v>37</v>
      </c>
      <c r="E5" s="26" t="s">
        <v>153</v>
      </c>
    </row>
    <row r="6" spans="2:5" ht="15.75">
      <c r="B6" s="6" t="s">
        <v>6</v>
      </c>
      <c r="C6" s="5" t="s">
        <v>72</v>
      </c>
      <c r="D6" s="6" t="s">
        <v>37</v>
      </c>
      <c r="E6" s="7" t="s">
        <v>152</v>
      </c>
    </row>
    <row r="7" spans="2:5" ht="15.75">
      <c r="B7" s="6" t="s">
        <v>7</v>
      </c>
      <c r="C7" s="5" t="s">
        <v>66</v>
      </c>
      <c r="D7" s="6" t="s">
        <v>37</v>
      </c>
      <c r="E7" s="6" t="s">
        <v>154</v>
      </c>
    </row>
    <row r="8" spans="2:5" ht="15.75">
      <c r="B8" s="6" t="s">
        <v>8</v>
      </c>
      <c r="C8" s="5" t="s">
        <v>73</v>
      </c>
      <c r="D8" s="6" t="s">
        <v>58</v>
      </c>
      <c r="E8" s="6">
        <v>3.44</v>
      </c>
    </row>
    <row r="9" spans="2:5" ht="31.5">
      <c r="B9" s="6" t="s">
        <v>9</v>
      </c>
      <c r="C9" s="5" t="s">
        <v>74</v>
      </c>
      <c r="D9" s="6" t="s">
        <v>37</v>
      </c>
      <c r="E9" s="6" t="s">
        <v>156</v>
      </c>
    </row>
    <row r="10" spans="2:5" ht="31.5">
      <c r="B10" s="6" t="s">
        <v>10</v>
      </c>
      <c r="C10" s="5" t="s">
        <v>75</v>
      </c>
      <c r="D10" s="6" t="s">
        <v>37</v>
      </c>
      <c r="E10" s="6" t="s">
        <v>164</v>
      </c>
    </row>
    <row r="11" spans="2:5" ht="66.75" customHeight="1">
      <c r="B11" s="6" t="s">
        <v>11</v>
      </c>
      <c r="C11" s="5" t="s">
        <v>76</v>
      </c>
      <c r="D11" s="6" t="s">
        <v>37</v>
      </c>
      <c r="E11" s="7" t="s">
        <v>155</v>
      </c>
    </row>
    <row r="12" spans="2:5" ht="15.75">
      <c r="B12" s="6" t="s">
        <v>12</v>
      </c>
      <c r="C12" s="5" t="s">
        <v>77</v>
      </c>
      <c r="D12" s="6" t="s">
        <v>37</v>
      </c>
      <c r="E12" s="23">
        <v>41821</v>
      </c>
    </row>
    <row r="13" spans="2:5" ht="47.25">
      <c r="B13" s="6" t="s">
        <v>13</v>
      </c>
      <c r="C13" s="5" t="s">
        <v>78</v>
      </c>
      <c r="D13" s="6" t="s">
        <v>37</v>
      </c>
      <c r="E13" s="7" t="s">
        <v>158</v>
      </c>
    </row>
    <row r="14" spans="2:5" ht="31.5">
      <c r="B14" s="6" t="s">
        <v>14</v>
      </c>
      <c r="C14" s="5" t="s">
        <v>79</v>
      </c>
      <c r="D14" s="6" t="s">
        <v>37</v>
      </c>
      <c r="E14" s="6">
        <v>2.86</v>
      </c>
    </row>
    <row r="15" spans="2:5" ht="15.75">
      <c r="B15" s="17" t="s">
        <v>69</v>
      </c>
      <c r="C15" s="5"/>
      <c r="D15" s="3"/>
      <c r="E15" s="6"/>
    </row>
    <row r="16" spans="2:5" ht="64.5" customHeight="1">
      <c r="B16" s="6" t="s">
        <v>15</v>
      </c>
      <c r="C16" s="5" t="s">
        <v>70</v>
      </c>
      <c r="D16" s="6" t="s">
        <v>37</v>
      </c>
      <c r="E16" s="7" t="s">
        <v>157</v>
      </c>
    </row>
    <row r="19" spans="2:5" ht="15.75">
      <c r="B19" s="6" t="s">
        <v>1</v>
      </c>
      <c r="C19" s="6" t="s">
        <v>60</v>
      </c>
      <c r="D19" s="7" t="s">
        <v>2</v>
      </c>
      <c r="E19" s="6" t="s">
        <v>3</v>
      </c>
    </row>
    <row r="20" spans="2:5" ht="15.75">
      <c r="B20" s="6" t="s">
        <v>4</v>
      </c>
      <c r="C20" s="13" t="s">
        <v>35</v>
      </c>
      <c r="D20" s="6" t="s">
        <v>37</v>
      </c>
      <c r="E20" s="23">
        <v>42053</v>
      </c>
    </row>
    <row r="21" spans="2:5" ht="15.75">
      <c r="B21" s="6" t="s">
        <v>5</v>
      </c>
      <c r="C21" s="5" t="s">
        <v>71</v>
      </c>
      <c r="D21" s="6" t="s">
        <v>37</v>
      </c>
      <c r="E21" s="26" t="s">
        <v>159</v>
      </c>
    </row>
    <row r="22" spans="2:5" ht="15.75">
      <c r="B22" s="6" t="s">
        <v>6</v>
      </c>
      <c r="C22" s="5" t="s">
        <v>72</v>
      </c>
      <c r="D22" s="6" t="s">
        <v>37</v>
      </c>
      <c r="E22" s="7" t="s">
        <v>160</v>
      </c>
    </row>
    <row r="23" spans="2:5" ht="15.75">
      <c r="B23" s="6" t="s">
        <v>7</v>
      </c>
      <c r="C23" s="5" t="s">
        <v>66</v>
      </c>
      <c r="D23" s="6" t="s">
        <v>37</v>
      </c>
      <c r="E23" s="6" t="s">
        <v>161</v>
      </c>
    </row>
    <row r="24" spans="2:5" ht="15.75">
      <c r="B24" s="6" t="s">
        <v>8</v>
      </c>
      <c r="C24" s="5" t="s">
        <v>73</v>
      </c>
      <c r="D24" s="6" t="s">
        <v>58</v>
      </c>
      <c r="E24" s="6">
        <v>21.77</v>
      </c>
    </row>
    <row r="25" spans="2:5" ht="31.5">
      <c r="B25" s="6" t="s">
        <v>9</v>
      </c>
      <c r="C25" s="5" t="s">
        <v>74</v>
      </c>
      <c r="D25" s="6" t="s">
        <v>37</v>
      </c>
      <c r="E25" s="6" t="s">
        <v>162</v>
      </c>
    </row>
    <row r="26" spans="2:5" ht="31.5">
      <c r="B26" s="6" t="s">
        <v>10</v>
      </c>
      <c r="C26" s="5" t="s">
        <v>75</v>
      </c>
      <c r="D26" s="6" t="s">
        <v>37</v>
      </c>
      <c r="E26" s="6" t="s">
        <v>165</v>
      </c>
    </row>
    <row r="27" spans="2:5" ht="47.25">
      <c r="B27" s="6" t="s">
        <v>11</v>
      </c>
      <c r="C27" s="5" t="s">
        <v>76</v>
      </c>
      <c r="D27" s="6" t="s">
        <v>37</v>
      </c>
      <c r="E27" s="7" t="s">
        <v>163</v>
      </c>
    </row>
    <row r="28" spans="2:5" ht="15.75">
      <c r="B28" s="6" t="s">
        <v>12</v>
      </c>
      <c r="C28" s="5" t="s">
        <v>77</v>
      </c>
      <c r="D28" s="6" t="s">
        <v>37</v>
      </c>
      <c r="E28" s="23">
        <v>41821</v>
      </c>
    </row>
    <row r="29" spans="2:5" ht="47.25">
      <c r="B29" s="6" t="s">
        <v>13</v>
      </c>
      <c r="C29" s="5" t="s">
        <v>78</v>
      </c>
      <c r="D29" s="6" t="s">
        <v>37</v>
      </c>
      <c r="E29" s="7" t="s">
        <v>178</v>
      </c>
    </row>
    <row r="30" spans="2:5" ht="31.5">
      <c r="B30" s="6" t="s">
        <v>14</v>
      </c>
      <c r="C30" s="5" t="s">
        <v>79</v>
      </c>
      <c r="D30" s="6" t="s">
        <v>37</v>
      </c>
      <c r="E30" s="6">
        <v>0.026</v>
      </c>
    </row>
    <row r="31" spans="2:5" ht="15.75">
      <c r="B31" s="17" t="s">
        <v>69</v>
      </c>
      <c r="C31" s="5"/>
      <c r="D31" s="3"/>
      <c r="E31" s="6"/>
    </row>
    <row r="32" spans="2:5" ht="63">
      <c r="B32" s="6" t="s">
        <v>15</v>
      </c>
      <c r="C32" s="5" t="s">
        <v>70</v>
      </c>
      <c r="D32" s="6" t="s">
        <v>37</v>
      </c>
      <c r="E32" s="7" t="s">
        <v>157</v>
      </c>
    </row>
    <row r="35" spans="2:5" ht="15.75">
      <c r="B35" s="6" t="s">
        <v>1</v>
      </c>
      <c r="C35" s="6" t="s">
        <v>60</v>
      </c>
      <c r="D35" s="7" t="s">
        <v>2</v>
      </c>
      <c r="E35" s="6" t="s">
        <v>3</v>
      </c>
    </row>
    <row r="36" spans="2:5" ht="15.75">
      <c r="B36" s="6" t="s">
        <v>4</v>
      </c>
      <c r="C36" s="13" t="s">
        <v>35</v>
      </c>
      <c r="D36" s="6" t="s">
        <v>37</v>
      </c>
      <c r="E36" s="23">
        <v>42053</v>
      </c>
    </row>
    <row r="37" spans="2:5" ht="15.75">
      <c r="B37" s="6" t="s">
        <v>5</v>
      </c>
      <c r="C37" s="5" t="s">
        <v>71</v>
      </c>
      <c r="D37" s="6" t="s">
        <v>37</v>
      </c>
      <c r="E37" s="26" t="s">
        <v>166</v>
      </c>
    </row>
    <row r="38" spans="2:5" ht="31.5">
      <c r="B38" s="6" t="s">
        <v>6</v>
      </c>
      <c r="C38" s="5" t="s">
        <v>72</v>
      </c>
      <c r="D38" s="6" t="s">
        <v>37</v>
      </c>
      <c r="E38" s="7" t="s">
        <v>167</v>
      </c>
    </row>
    <row r="39" spans="2:5" ht="15.75">
      <c r="B39" s="6" t="s">
        <v>7</v>
      </c>
      <c r="C39" s="5" t="s">
        <v>66</v>
      </c>
      <c r="D39" s="6" t="s">
        <v>37</v>
      </c>
      <c r="E39" s="6" t="s">
        <v>161</v>
      </c>
    </row>
    <row r="40" spans="2:5" ht="15.75">
      <c r="B40" s="6" t="s">
        <v>8</v>
      </c>
      <c r="C40" s="5" t="s">
        <v>73</v>
      </c>
      <c r="D40" s="6" t="s">
        <v>58</v>
      </c>
      <c r="E40" s="6">
        <v>16.74</v>
      </c>
    </row>
    <row r="41" spans="2:5" ht="31.5">
      <c r="B41" s="6" t="s">
        <v>9</v>
      </c>
      <c r="C41" s="5" t="s">
        <v>74</v>
      </c>
      <c r="D41" s="6" t="s">
        <v>37</v>
      </c>
      <c r="E41" s="6" t="s">
        <v>162</v>
      </c>
    </row>
    <row r="42" spans="2:5" ht="31.5">
      <c r="B42" s="6" t="s">
        <v>10</v>
      </c>
      <c r="C42" s="5" t="s">
        <v>75</v>
      </c>
      <c r="D42" s="6" t="s">
        <v>37</v>
      </c>
      <c r="E42" s="6" t="s">
        <v>165</v>
      </c>
    </row>
    <row r="43" spans="2:5" ht="47.25">
      <c r="B43" s="6" t="s">
        <v>11</v>
      </c>
      <c r="C43" s="5" t="s">
        <v>76</v>
      </c>
      <c r="D43" s="6" t="s">
        <v>37</v>
      </c>
      <c r="E43" s="7" t="s">
        <v>163</v>
      </c>
    </row>
    <row r="44" spans="2:5" ht="15.75">
      <c r="B44" s="6" t="s">
        <v>12</v>
      </c>
      <c r="C44" s="5" t="s">
        <v>77</v>
      </c>
      <c r="D44" s="6" t="s">
        <v>37</v>
      </c>
      <c r="E44" s="23">
        <v>41821</v>
      </c>
    </row>
    <row r="45" spans="2:5" ht="47.25">
      <c r="B45" s="6" t="s">
        <v>13</v>
      </c>
      <c r="C45" s="5" t="s">
        <v>78</v>
      </c>
      <c r="D45" s="6" t="s">
        <v>37</v>
      </c>
      <c r="E45" s="7" t="s">
        <v>178</v>
      </c>
    </row>
    <row r="46" spans="2:5" ht="31.5">
      <c r="B46" s="6" t="s">
        <v>14</v>
      </c>
      <c r="C46" s="5" t="s">
        <v>79</v>
      </c>
      <c r="D46" s="6" t="s">
        <v>37</v>
      </c>
      <c r="E46" s="6">
        <v>0.026</v>
      </c>
    </row>
    <row r="47" spans="2:5" ht="15.75">
      <c r="B47" s="17" t="s">
        <v>69</v>
      </c>
      <c r="C47" s="5"/>
      <c r="D47" s="3"/>
      <c r="E47" s="6"/>
    </row>
    <row r="48" spans="2:5" ht="63">
      <c r="B48" s="6" t="s">
        <v>15</v>
      </c>
      <c r="C48" s="5" t="s">
        <v>70</v>
      </c>
      <c r="D48" s="6" t="s">
        <v>37</v>
      </c>
      <c r="E48" s="7" t="s">
        <v>157</v>
      </c>
    </row>
    <row r="51" spans="2:5" ht="15.75">
      <c r="B51" s="6" t="s">
        <v>1</v>
      </c>
      <c r="C51" s="6" t="s">
        <v>60</v>
      </c>
      <c r="D51" s="7" t="s">
        <v>2</v>
      </c>
      <c r="E51" s="6" t="s">
        <v>3</v>
      </c>
    </row>
    <row r="52" spans="2:5" ht="15.75">
      <c r="B52" s="6" t="s">
        <v>4</v>
      </c>
      <c r="C52" s="13" t="s">
        <v>35</v>
      </c>
      <c r="D52" s="6" t="s">
        <v>37</v>
      </c>
      <c r="E52" s="23">
        <v>42053</v>
      </c>
    </row>
    <row r="53" spans="2:5" ht="15.75">
      <c r="B53" s="6" t="s">
        <v>5</v>
      </c>
      <c r="C53" s="5" t="s">
        <v>71</v>
      </c>
      <c r="D53" s="6" t="s">
        <v>37</v>
      </c>
      <c r="E53" s="26" t="s">
        <v>168</v>
      </c>
    </row>
    <row r="54" spans="2:5" ht="15.75">
      <c r="B54" s="6" t="s">
        <v>6</v>
      </c>
      <c r="C54" s="5" t="s">
        <v>72</v>
      </c>
      <c r="D54" s="6" t="s">
        <v>37</v>
      </c>
      <c r="E54" s="7" t="s">
        <v>169</v>
      </c>
    </row>
    <row r="55" spans="2:5" ht="15.75">
      <c r="B55" s="6" t="s">
        <v>7</v>
      </c>
      <c r="C55" s="5" t="s">
        <v>66</v>
      </c>
      <c r="D55" s="6" t="s">
        <v>37</v>
      </c>
      <c r="E55" s="6" t="s">
        <v>161</v>
      </c>
    </row>
    <row r="56" spans="2:5" ht="15.75">
      <c r="B56" s="6" t="s">
        <v>8</v>
      </c>
      <c r="C56" s="5" t="s">
        <v>73</v>
      </c>
      <c r="D56" s="6" t="s">
        <v>58</v>
      </c>
      <c r="E56" s="6">
        <v>4.23</v>
      </c>
    </row>
    <row r="57" spans="2:5" ht="31.5">
      <c r="B57" s="6" t="s">
        <v>9</v>
      </c>
      <c r="C57" s="5" t="s">
        <v>74</v>
      </c>
      <c r="D57" s="6" t="s">
        <v>37</v>
      </c>
      <c r="E57" s="6" t="s">
        <v>170</v>
      </c>
    </row>
    <row r="58" spans="2:5" ht="31.5">
      <c r="B58" s="6" t="s">
        <v>10</v>
      </c>
      <c r="C58" s="5" t="s">
        <v>75</v>
      </c>
      <c r="D58" s="6" t="s">
        <v>37</v>
      </c>
      <c r="E58" s="6" t="s">
        <v>174</v>
      </c>
    </row>
    <row r="59" spans="2:5" ht="63">
      <c r="B59" s="6" t="s">
        <v>11</v>
      </c>
      <c r="C59" s="5" t="s">
        <v>76</v>
      </c>
      <c r="D59" s="6" t="s">
        <v>37</v>
      </c>
      <c r="E59" s="7" t="s">
        <v>171</v>
      </c>
    </row>
    <row r="60" spans="2:5" ht="15.75">
      <c r="B60" s="6" t="s">
        <v>12</v>
      </c>
      <c r="C60" s="5" t="s">
        <v>77</v>
      </c>
      <c r="D60" s="6" t="s">
        <v>37</v>
      </c>
      <c r="E60" s="23">
        <v>41821</v>
      </c>
    </row>
    <row r="61" spans="2:5" ht="47.25">
      <c r="B61" s="6" t="s">
        <v>13</v>
      </c>
      <c r="C61" s="5" t="s">
        <v>78</v>
      </c>
      <c r="D61" s="6" t="s">
        <v>37</v>
      </c>
      <c r="E61" s="7" t="s">
        <v>172</v>
      </c>
    </row>
    <row r="62" spans="2:5" ht="31.5">
      <c r="B62" s="6" t="s">
        <v>14</v>
      </c>
      <c r="C62" s="5" t="s">
        <v>79</v>
      </c>
      <c r="D62" s="6" t="s">
        <v>37</v>
      </c>
      <c r="E62" s="6" t="s">
        <v>37</v>
      </c>
    </row>
    <row r="63" spans="2:5" ht="15.75">
      <c r="B63" s="17" t="s">
        <v>69</v>
      </c>
      <c r="C63" s="5"/>
      <c r="D63" s="3"/>
      <c r="E63" s="6"/>
    </row>
    <row r="64" spans="2:5" ht="63">
      <c r="B64" s="6" t="s">
        <v>15</v>
      </c>
      <c r="C64" s="5" t="s">
        <v>70</v>
      </c>
      <c r="D64" s="6" t="s">
        <v>37</v>
      </c>
      <c r="E64" s="7" t="s">
        <v>173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4"/>
  <sheetViews>
    <sheetView zoomScalePageLayoutView="0" workbookViewId="0" topLeftCell="A1">
      <selection activeCell="C20" sqref="C20"/>
    </sheetView>
  </sheetViews>
  <sheetFormatPr defaultColWidth="9.140625" defaultRowHeight="15"/>
  <cols>
    <col min="1" max="2" width="9.140625" style="2" customWidth="1"/>
    <col min="3" max="3" width="47.7109375" style="4" customWidth="1"/>
    <col min="4" max="4" width="14.140625" style="9" customWidth="1"/>
    <col min="5" max="5" width="35.140625" style="2" customWidth="1"/>
    <col min="6" max="16384" width="9.140625" style="2" customWidth="1"/>
  </cols>
  <sheetData>
    <row r="1" ht="15.75">
      <c r="B1" s="1" t="s">
        <v>0</v>
      </c>
    </row>
    <row r="3" spans="2:7" ht="31.5">
      <c r="B3" s="3" t="s">
        <v>1</v>
      </c>
      <c r="C3" s="5" t="s">
        <v>43</v>
      </c>
      <c r="D3" s="7" t="s">
        <v>2</v>
      </c>
      <c r="E3" s="5" t="s">
        <v>3</v>
      </c>
      <c r="F3" s="8"/>
      <c r="G3" s="8"/>
    </row>
    <row r="4" spans="2:7" ht="15.75">
      <c r="B4" s="6" t="s">
        <v>4</v>
      </c>
      <c r="C4" s="13" t="s">
        <v>35</v>
      </c>
      <c r="D4" s="7" t="s">
        <v>37</v>
      </c>
      <c r="E4" s="25">
        <v>42053</v>
      </c>
      <c r="F4" s="8"/>
      <c r="G4" s="8"/>
    </row>
    <row r="5" spans="2:7" ht="15.75">
      <c r="B5" s="6" t="s">
        <v>5</v>
      </c>
      <c r="C5" s="5" t="s">
        <v>44</v>
      </c>
      <c r="D5" s="7" t="s">
        <v>37</v>
      </c>
      <c r="E5" s="7" t="s">
        <v>149</v>
      </c>
      <c r="F5" s="8"/>
      <c r="G5" s="8"/>
    </row>
    <row r="6" spans="2:7" ht="15.75">
      <c r="B6" s="6" t="s">
        <v>6</v>
      </c>
      <c r="C6" s="5" t="s">
        <v>45</v>
      </c>
      <c r="D6" s="7" t="s">
        <v>37</v>
      </c>
      <c r="E6" s="7" t="s">
        <v>149</v>
      </c>
      <c r="F6" s="8"/>
      <c r="G6" s="8"/>
    </row>
    <row r="7" spans="2:7" ht="15.75">
      <c r="B7" s="6" t="s">
        <v>7</v>
      </c>
      <c r="C7" s="5" t="s">
        <v>46</v>
      </c>
      <c r="D7" s="7" t="s">
        <v>38</v>
      </c>
      <c r="E7" s="7">
        <f>'форма 2.1.'!E23</f>
        <v>2253.8</v>
      </c>
      <c r="F7" s="8"/>
      <c r="G7" s="8"/>
    </row>
    <row r="8" spans="2:7" ht="15.75">
      <c r="B8" s="42" t="s">
        <v>47</v>
      </c>
      <c r="C8" s="42"/>
      <c r="D8" s="42"/>
      <c r="E8" s="42"/>
      <c r="F8" s="8"/>
      <c r="G8" s="8"/>
    </row>
    <row r="9" spans="2:5" ht="42.75" customHeight="1">
      <c r="B9" s="6" t="s">
        <v>8</v>
      </c>
      <c r="C9" s="5" t="s">
        <v>53</v>
      </c>
      <c r="D9" s="7" t="s">
        <v>37</v>
      </c>
      <c r="E9" s="7" t="s">
        <v>150</v>
      </c>
    </row>
    <row r="10" spans="2:5" ht="15.75">
      <c r="B10" s="6" t="s">
        <v>9</v>
      </c>
      <c r="C10" s="5" t="s">
        <v>52</v>
      </c>
      <c r="D10" s="7" t="s">
        <v>37</v>
      </c>
      <c r="E10" s="3"/>
    </row>
    <row r="11" spans="2:5" ht="15.75">
      <c r="B11" s="6" t="s">
        <v>10</v>
      </c>
      <c r="C11" s="5" t="s">
        <v>51</v>
      </c>
      <c r="D11" s="7" t="s">
        <v>37</v>
      </c>
      <c r="E11" s="3"/>
    </row>
    <row r="12" spans="2:5" ht="15.75">
      <c r="B12" s="6" t="s">
        <v>11</v>
      </c>
      <c r="C12" s="5" t="s">
        <v>50</v>
      </c>
      <c r="D12" s="7" t="s">
        <v>37</v>
      </c>
      <c r="E12" s="3"/>
    </row>
    <row r="13" spans="2:5" ht="15.75">
      <c r="B13" s="6" t="s">
        <v>12</v>
      </c>
      <c r="C13" s="5" t="s">
        <v>49</v>
      </c>
      <c r="D13" s="7" t="s">
        <v>58</v>
      </c>
      <c r="E13" s="3"/>
    </row>
    <row r="14" spans="2:5" ht="63">
      <c r="B14" s="6" t="s">
        <v>13</v>
      </c>
      <c r="C14" s="5" t="s">
        <v>48</v>
      </c>
      <c r="D14" s="7" t="s">
        <v>37</v>
      </c>
      <c r="E14" s="3"/>
    </row>
  </sheetData>
  <sheetProtection/>
  <mergeCells count="1">
    <mergeCell ref="B8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2"/>
  <sheetViews>
    <sheetView zoomScalePageLayoutView="0" workbookViewId="0" topLeftCell="A1">
      <selection activeCell="G12" sqref="G12"/>
    </sheetView>
  </sheetViews>
  <sheetFormatPr defaultColWidth="9.140625" defaultRowHeight="15"/>
  <cols>
    <col min="1" max="2" width="9.140625" style="2" customWidth="1"/>
    <col min="3" max="3" width="52.8515625" style="2" customWidth="1"/>
    <col min="4" max="4" width="11.57421875" style="2" customWidth="1"/>
    <col min="5" max="5" width="25.00390625" style="8" customWidth="1"/>
    <col min="6" max="16384" width="9.140625" style="2" customWidth="1"/>
  </cols>
  <sheetData>
    <row r="1" spans="2:7" ht="18.75">
      <c r="B1" s="12" t="s">
        <v>39</v>
      </c>
      <c r="E1" s="9"/>
      <c r="F1" s="8"/>
      <c r="G1" s="8"/>
    </row>
    <row r="2" spans="5:7" ht="15.75">
      <c r="E2" s="9"/>
      <c r="F2" s="8"/>
      <c r="G2" s="8"/>
    </row>
    <row r="3" spans="2:5" s="8" customFormat="1" ht="33.75" customHeight="1">
      <c r="B3" s="6" t="s">
        <v>1</v>
      </c>
      <c r="C3" s="7" t="s">
        <v>43</v>
      </c>
      <c r="D3" s="7" t="s">
        <v>2</v>
      </c>
      <c r="E3" s="7" t="s">
        <v>3</v>
      </c>
    </row>
    <row r="4" spans="2:7" ht="15.75">
      <c r="B4" s="6" t="s">
        <v>4</v>
      </c>
      <c r="C4" s="13" t="s">
        <v>35</v>
      </c>
      <c r="D4" s="7" t="s">
        <v>37</v>
      </c>
      <c r="E4" s="25">
        <v>42053</v>
      </c>
      <c r="F4" s="8"/>
      <c r="G4" s="8"/>
    </row>
    <row r="5" spans="2:5" ht="15.75">
      <c r="B5" s="15" t="s">
        <v>54</v>
      </c>
      <c r="C5" s="3"/>
      <c r="D5" s="6"/>
      <c r="E5" s="6"/>
    </row>
    <row r="6" spans="2:5" ht="77.25" customHeight="1">
      <c r="B6" s="14" t="s">
        <v>5</v>
      </c>
      <c r="C6" s="5" t="s">
        <v>40</v>
      </c>
      <c r="D6" s="6" t="s">
        <v>37</v>
      </c>
      <c r="E6" s="7" t="s">
        <v>177</v>
      </c>
    </row>
    <row r="7" spans="2:5" ht="47.25">
      <c r="B7" s="14" t="s">
        <v>6</v>
      </c>
      <c r="C7" s="5" t="s">
        <v>41</v>
      </c>
      <c r="D7" s="6" t="s">
        <v>58</v>
      </c>
      <c r="E7" s="6" t="s">
        <v>175</v>
      </c>
    </row>
    <row r="8" spans="2:5" ht="63">
      <c r="B8" s="14" t="s">
        <v>7</v>
      </c>
      <c r="C8" s="5" t="s">
        <v>42</v>
      </c>
      <c r="D8" s="6" t="s">
        <v>37</v>
      </c>
      <c r="E8" s="6" t="s">
        <v>151</v>
      </c>
    </row>
    <row r="9" spans="2:7" ht="15.75">
      <c r="B9" s="6" t="s">
        <v>8</v>
      </c>
      <c r="C9" s="5" t="s">
        <v>36</v>
      </c>
      <c r="D9" s="6" t="s">
        <v>37</v>
      </c>
      <c r="E9" s="7" t="s">
        <v>37</v>
      </c>
      <c r="F9" s="8"/>
      <c r="G9" s="8"/>
    </row>
    <row r="12" spans="2:5" ht="43.5" customHeight="1">
      <c r="B12" s="44" t="s">
        <v>176</v>
      </c>
      <c r="C12" s="44"/>
      <c r="D12" s="44"/>
      <c r="E12" s="44"/>
    </row>
  </sheetData>
  <sheetProtection/>
  <mergeCells count="1">
    <mergeCell ref="B12:E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0"/>
  <sheetViews>
    <sheetView zoomScalePageLayoutView="0" workbookViewId="0" topLeftCell="A1">
      <selection activeCell="C6" sqref="C6"/>
    </sheetView>
  </sheetViews>
  <sheetFormatPr defaultColWidth="9.140625" defaultRowHeight="15"/>
  <cols>
    <col min="1" max="2" width="9.140625" style="16" customWidth="1"/>
    <col min="3" max="3" width="46.8515625" style="16" customWidth="1"/>
    <col min="4" max="4" width="12.57421875" style="16" customWidth="1"/>
    <col min="5" max="5" width="13.7109375" style="19" customWidth="1"/>
    <col min="6" max="16384" width="9.140625" style="16" customWidth="1"/>
  </cols>
  <sheetData>
    <row r="1" spans="2:6" s="2" customFormat="1" ht="18.75">
      <c r="B1" s="12" t="s">
        <v>55</v>
      </c>
      <c r="E1" s="9"/>
      <c r="F1" s="4"/>
    </row>
    <row r="2" spans="5:6" s="2" customFormat="1" ht="15.75">
      <c r="E2" s="9"/>
      <c r="F2" s="4"/>
    </row>
    <row r="3" spans="2:5" s="8" customFormat="1" ht="33.75" customHeight="1">
      <c r="B3" s="6" t="s">
        <v>1</v>
      </c>
      <c r="C3" s="7" t="s">
        <v>43</v>
      </c>
      <c r="D3" s="7" t="s">
        <v>2</v>
      </c>
      <c r="E3" s="7" t="s">
        <v>3</v>
      </c>
    </row>
    <row r="4" spans="2:7" s="2" customFormat="1" ht="15.75">
      <c r="B4" s="6" t="s">
        <v>4</v>
      </c>
      <c r="C4" s="13" t="s">
        <v>35</v>
      </c>
      <c r="D4" s="7" t="s">
        <v>37</v>
      </c>
      <c r="E4" s="25">
        <v>42053</v>
      </c>
      <c r="F4" s="8"/>
      <c r="G4" s="8"/>
    </row>
    <row r="5" spans="2:6" s="2" customFormat="1" ht="31.5">
      <c r="B5" s="6" t="s">
        <v>5</v>
      </c>
      <c r="C5" s="5" t="s">
        <v>56</v>
      </c>
      <c r="D5" s="6" t="s">
        <v>37</v>
      </c>
      <c r="E5" s="7"/>
      <c r="F5" s="4"/>
    </row>
    <row r="6" spans="2:6" s="2" customFormat="1" ht="47.25">
      <c r="B6" s="6" t="s">
        <v>6</v>
      </c>
      <c r="C6" s="5" t="s">
        <v>57</v>
      </c>
      <c r="D6" s="6" t="s">
        <v>37</v>
      </c>
      <c r="E6" s="7"/>
      <c r="F6" s="4"/>
    </row>
    <row r="7" spans="3:6" s="2" customFormat="1" ht="15.75">
      <c r="C7" s="4"/>
      <c r="E7" s="9"/>
      <c r="F7" s="4"/>
    </row>
    <row r="8" spans="5:6" s="2" customFormat="1" ht="15.75">
      <c r="E8" s="9"/>
      <c r="F8" s="4"/>
    </row>
    <row r="9" spans="5:6" s="2" customFormat="1" ht="15.75">
      <c r="E9" s="9"/>
      <c r="F9" s="4"/>
    </row>
    <row r="10" spans="5:6" s="2" customFormat="1" ht="15.75">
      <c r="E10" s="9"/>
      <c r="F10" s="4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61"/>
  <sheetViews>
    <sheetView zoomScalePageLayoutView="0" workbookViewId="0" topLeftCell="A1">
      <selection activeCell="A62" sqref="A62:IV75"/>
    </sheetView>
  </sheetViews>
  <sheetFormatPr defaultColWidth="9.140625" defaultRowHeight="15"/>
  <cols>
    <col min="1" max="2" width="9.140625" style="2" customWidth="1"/>
    <col min="3" max="3" width="54.28125" style="2" customWidth="1"/>
    <col min="4" max="4" width="34.421875" style="8" customWidth="1"/>
    <col min="5" max="5" width="21.140625" style="8" customWidth="1"/>
    <col min="6" max="16384" width="9.140625" style="2" customWidth="1"/>
  </cols>
  <sheetData>
    <row r="1" ht="18.75">
      <c r="B1" s="12" t="s">
        <v>80</v>
      </c>
    </row>
    <row r="3" spans="2:5" s="8" customFormat="1" ht="33.75" customHeight="1">
      <c r="B3" s="6" t="s">
        <v>1</v>
      </c>
      <c r="C3" s="7" t="s">
        <v>43</v>
      </c>
      <c r="D3" s="7" t="s">
        <v>2</v>
      </c>
      <c r="E3" s="7" t="s">
        <v>3</v>
      </c>
    </row>
    <row r="4" spans="2:7" ht="15.75">
      <c r="B4" s="6" t="s">
        <v>4</v>
      </c>
      <c r="C4" s="13" t="s">
        <v>35</v>
      </c>
      <c r="D4" s="7" t="s">
        <v>37</v>
      </c>
      <c r="E4" s="25">
        <v>42082</v>
      </c>
      <c r="F4" s="8"/>
      <c r="G4" s="8"/>
    </row>
    <row r="5" spans="2:5" ht="15.75">
      <c r="B5" s="6" t="s">
        <v>5</v>
      </c>
      <c r="C5" s="3" t="s">
        <v>83</v>
      </c>
      <c r="D5" s="7" t="s">
        <v>37</v>
      </c>
      <c r="E5" s="23">
        <v>42036</v>
      </c>
    </row>
    <row r="6" spans="2:5" ht="15.75">
      <c r="B6" s="6" t="s">
        <v>6</v>
      </c>
      <c r="C6" s="3" t="s">
        <v>81</v>
      </c>
      <c r="D6" s="7" t="s">
        <v>37</v>
      </c>
      <c r="E6" s="23">
        <v>42035</v>
      </c>
    </row>
    <row r="7" spans="2:5" ht="30" customHeight="1">
      <c r="B7" s="41" t="s">
        <v>82</v>
      </c>
      <c r="C7" s="41"/>
      <c r="D7" s="41"/>
      <c r="E7" s="41"/>
    </row>
    <row r="8" spans="2:5" ht="31.5">
      <c r="B8" s="6" t="s">
        <v>7</v>
      </c>
      <c r="C8" s="5" t="s">
        <v>126</v>
      </c>
      <c r="D8" s="6" t="s">
        <v>58</v>
      </c>
      <c r="E8" s="6" t="s">
        <v>37</v>
      </c>
    </row>
    <row r="9" spans="2:5" ht="15.75">
      <c r="B9" s="6" t="s">
        <v>8</v>
      </c>
      <c r="C9" s="5" t="s">
        <v>112</v>
      </c>
      <c r="D9" s="6" t="s">
        <v>58</v>
      </c>
      <c r="E9" s="6" t="s">
        <v>37</v>
      </c>
    </row>
    <row r="10" spans="2:5" ht="15.75">
      <c r="B10" s="6" t="s">
        <v>9</v>
      </c>
      <c r="C10" s="5" t="s">
        <v>113</v>
      </c>
      <c r="D10" s="6" t="s">
        <v>58</v>
      </c>
      <c r="E10" s="6" t="s">
        <v>37</v>
      </c>
    </row>
    <row r="11" spans="2:5" ht="31.5">
      <c r="B11" s="6" t="s">
        <v>10</v>
      </c>
      <c r="C11" s="5" t="s">
        <v>114</v>
      </c>
      <c r="D11" s="6" t="s">
        <v>58</v>
      </c>
      <c r="E11" s="6" t="s">
        <v>37</v>
      </c>
    </row>
    <row r="12" spans="2:5" ht="31.5">
      <c r="B12" s="6" t="s">
        <v>282</v>
      </c>
      <c r="C12" s="5" t="s">
        <v>283</v>
      </c>
      <c r="D12" s="6" t="s">
        <v>58</v>
      </c>
      <c r="E12" s="6" t="s">
        <v>37</v>
      </c>
    </row>
    <row r="13" spans="2:5" ht="15.75">
      <c r="B13" s="6" t="s">
        <v>11</v>
      </c>
      <c r="C13" s="5" t="s">
        <v>115</v>
      </c>
      <c r="D13" s="6" t="s">
        <v>58</v>
      </c>
      <c r="E13" s="6" t="s">
        <v>37</v>
      </c>
    </row>
    <row r="14" spans="2:5" ht="15.75">
      <c r="B14" s="6" t="s">
        <v>12</v>
      </c>
      <c r="C14" s="5" t="s">
        <v>116</v>
      </c>
      <c r="D14" s="6" t="s">
        <v>58</v>
      </c>
      <c r="E14" s="6" t="s">
        <v>37</v>
      </c>
    </row>
    <row r="15" spans="2:5" ht="15.75">
      <c r="B15" s="6" t="s">
        <v>13</v>
      </c>
      <c r="C15" s="5" t="s">
        <v>117</v>
      </c>
      <c r="D15" s="6" t="s">
        <v>58</v>
      </c>
      <c r="E15" s="6" t="s">
        <v>37</v>
      </c>
    </row>
    <row r="16" spans="2:5" ht="15.75">
      <c r="B16" s="6" t="s">
        <v>14</v>
      </c>
      <c r="C16" s="5" t="s">
        <v>118</v>
      </c>
      <c r="D16" s="6" t="s">
        <v>58</v>
      </c>
      <c r="E16" s="6" t="s">
        <v>37</v>
      </c>
    </row>
    <row r="17" spans="2:5" ht="15.75">
      <c r="B17" s="6" t="s">
        <v>15</v>
      </c>
      <c r="C17" s="5" t="s">
        <v>119</v>
      </c>
      <c r="D17" s="6" t="s">
        <v>58</v>
      </c>
      <c r="E17" s="6" t="s">
        <v>37</v>
      </c>
    </row>
    <row r="18" spans="2:5" ht="15.75">
      <c r="B18" s="6" t="s">
        <v>16</v>
      </c>
      <c r="C18" s="5" t="s">
        <v>120</v>
      </c>
      <c r="D18" s="6" t="s">
        <v>58</v>
      </c>
      <c r="E18" s="6" t="s">
        <v>37</v>
      </c>
    </row>
    <row r="19" spans="2:5" ht="15.75">
      <c r="B19" s="6" t="s">
        <v>17</v>
      </c>
      <c r="C19" s="5" t="s">
        <v>121</v>
      </c>
      <c r="D19" s="6" t="s">
        <v>58</v>
      </c>
      <c r="E19" s="6" t="s">
        <v>37</v>
      </c>
    </row>
    <row r="20" spans="2:5" ht="31.5">
      <c r="B20" s="6" t="s">
        <v>18</v>
      </c>
      <c r="C20" s="5" t="s">
        <v>122</v>
      </c>
      <c r="D20" s="6" t="s">
        <v>58</v>
      </c>
      <c r="E20" s="6" t="s">
        <v>37</v>
      </c>
    </row>
    <row r="21" spans="2:5" ht="15.75">
      <c r="B21" s="6" t="s">
        <v>19</v>
      </c>
      <c r="C21" s="5" t="s">
        <v>123</v>
      </c>
      <c r="D21" s="6" t="s">
        <v>58</v>
      </c>
      <c r="E21" s="6" t="s">
        <v>37</v>
      </c>
    </row>
    <row r="22" spans="2:5" ht="15.75">
      <c r="B22" s="6" t="s">
        <v>20</v>
      </c>
      <c r="C22" s="5" t="s">
        <v>124</v>
      </c>
      <c r="D22" s="6" t="s">
        <v>58</v>
      </c>
      <c r="E22" s="6" t="s">
        <v>37</v>
      </c>
    </row>
    <row r="23" spans="2:5" ht="31.5">
      <c r="B23" s="6" t="s">
        <v>21</v>
      </c>
      <c r="C23" s="5" t="s">
        <v>125</v>
      </c>
      <c r="D23" s="6" t="s">
        <v>58</v>
      </c>
      <c r="E23" s="6" t="s">
        <v>37</v>
      </c>
    </row>
    <row r="24" spans="2:5" ht="15.75">
      <c r="B24" s="6" t="s">
        <v>22</v>
      </c>
      <c r="C24" s="5" t="s">
        <v>127</v>
      </c>
      <c r="D24" s="6" t="s">
        <v>58</v>
      </c>
      <c r="E24" s="6" t="s">
        <v>37</v>
      </c>
    </row>
    <row r="25" spans="2:5" ht="15.75">
      <c r="B25" s="6" t="s">
        <v>23</v>
      </c>
      <c r="C25" s="5" t="s">
        <v>113</v>
      </c>
      <c r="D25" s="6" t="s">
        <v>58</v>
      </c>
      <c r="E25" s="6" t="s">
        <v>37</v>
      </c>
    </row>
    <row r="26" spans="2:5" ht="35.25" customHeight="1">
      <c r="B26" s="38" t="s">
        <v>84</v>
      </c>
      <c r="C26" s="39"/>
      <c r="D26" s="39"/>
      <c r="E26" s="40"/>
    </row>
    <row r="27" spans="2:5" ht="15.75">
      <c r="B27" s="6" t="s">
        <v>24</v>
      </c>
      <c r="C27" s="3" t="s">
        <v>129</v>
      </c>
      <c r="D27" s="6"/>
      <c r="E27" s="6" t="s">
        <v>37</v>
      </c>
    </row>
    <row r="28" spans="2:5" ht="15.75">
      <c r="B28" s="6" t="s">
        <v>25</v>
      </c>
      <c r="C28" s="3" t="s">
        <v>128</v>
      </c>
      <c r="D28" s="6"/>
      <c r="E28" s="6" t="s">
        <v>37</v>
      </c>
    </row>
    <row r="29" spans="2:5" ht="15.75">
      <c r="B29" s="6" t="s">
        <v>26</v>
      </c>
      <c r="C29" s="3" t="s">
        <v>130</v>
      </c>
      <c r="D29" s="6"/>
      <c r="E29" s="6" t="s">
        <v>37</v>
      </c>
    </row>
    <row r="30" spans="2:5" ht="15.75">
      <c r="B30" s="38" t="s">
        <v>85</v>
      </c>
      <c r="C30" s="39"/>
      <c r="D30" s="39"/>
      <c r="E30" s="40"/>
    </row>
    <row r="31" spans="2:5" ht="15.75">
      <c r="B31" s="6" t="s">
        <v>27</v>
      </c>
      <c r="C31" s="5" t="s">
        <v>131</v>
      </c>
      <c r="D31" s="6"/>
      <c r="E31" s="6" t="s">
        <v>37</v>
      </c>
    </row>
    <row r="32" spans="2:5" ht="15.75">
      <c r="B32" s="6" t="s">
        <v>28</v>
      </c>
      <c r="C32" s="5" t="s">
        <v>132</v>
      </c>
      <c r="D32" s="6"/>
      <c r="E32" s="6" t="s">
        <v>37</v>
      </c>
    </row>
    <row r="33" spans="2:5" ht="31.5">
      <c r="B33" s="6" t="s">
        <v>29</v>
      </c>
      <c r="C33" s="5" t="s">
        <v>133</v>
      </c>
      <c r="D33" s="6"/>
      <c r="E33" s="6" t="s">
        <v>37</v>
      </c>
    </row>
    <row r="34" spans="2:5" ht="15.75">
      <c r="B34" s="6" t="s">
        <v>30</v>
      </c>
      <c r="C34" s="5" t="s">
        <v>134</v>
      </c>
      <c r="D34" s="6"/>
      <c r="E34" s="6" t="s">
        <v>37</v>
      </c>
    </row>
    <row r="35" spans="2:5" ht="15.75">
      <c r="B35" s="35" t="s">
        <v>86</v>
      </c>
      <c r="C35" s="36"/>
      <c r="D35" s="36"/>
      <c r="E35" s="37"/>
    </row>
    <row r="36" spans="2:5" ht="31.5">
      <c r="B36" s="6" t="s">
        <v>31</v>
      </c>
      <c r="C36" s="5" t="s">
        <v>126</v>
      </c>
      <c r="D36" s="6"/>
      <c r="E36" s="6" t="s">
        <v>37</v>
      </c>
    </row>
    <row r="37" spans="2:5" ht="15.75">
      <c r="B37" s="6" t="s">
        <v>32</v>
      </c>
      <c r="C37" s="5" t="s">
        <v>112</v>
      </c>
      <c r="D37" s="6"/>
      <c r="E37" s="6" t="s">
        <v>37</v>
      </c>
    </row>
    <row r="38" spans="2:5" ht="15.75">
      <c r="B38" s="6" t="s">
        <v>33</v>
      </c>
      <c r="C38" s="5" t="s">
        <v>113</v>
      </c>
      <c r="D38" s="6"/>
      <c r="E38" s="6" t="s">
        <v>37</v>
      </c>
    </row>
    <row r="39" spans="2:5" ht="31.5">
      <c r="B39" s="6" t="s">
        <v>34</v>
      </c>
      <c r="C39" s="5" t="s">
        <v>125</v>
      </c>
      <c r="D39" s="6"/>
      <c r="E39" s="6" t="s">
        <v>37</v>
      </c>
    </row>
    <row r="40" spans="2:5" ht="15.75">
      <c r="B40" s="6" t="s">
        <v>87</v>
      </c>
      <c r="C40" s="5" t="s">
        <v>127</v>
      </c>
      <c r="D40" s="6"/>
      <c r="E40" s="6" t="s">
        <v>37</v>
      </c>
    </row>
    <row r="41" spans="2:5" ht="15.75">
      <c r="B41" s="6" t="s">
        <v>88</v>
      </c>
      <c r="C41" s="5" t="s">
        <v>113</v>
      </c>
      <c r="D41" s="6"/>
      <c r="E41" s="6" t="s">
        <v>37</v>
      </c>
    </row>
    <row r="42" spans="2:5" ht="15.75">
      <c r="B42" s="35" t="s">
        <v>89</v>
      </c>
      <c r="C42" s="36"/>
      <c r="D42" s="36"/>
      <c r="E42" s="37"/>
    </row>
    <row r="43" spans="2:5" ht="15.75">
      <c r="B43" s="6" t="s">
        <v>90</v>
      </c>
      <c r="C43" s="5" t="s">
        <v>135</v>
      </c>
      <c r="D43" s="6"/>
      <c r="E43" s="6" t="s">
        <v>37</v>
      </c>
    </row>
    <row r="44" spans="2:5" ht="15.75">
      <c r="B44" s="6" t="s">
        <v>91</v>
      </c>
      <c r="C44" s="5" t="s">
        <v>66</v>
      </c>
      <c r="D44" s="6"/>
      <c r="E44" s="6" t="s">
        <v>37</v>
      </c>
    </row>
    <row r="45" spans="2:5" ht="15.75">
      <c r="B45" s="6" t="s">
        <v>92</v>
      </c>
      <c r="C45" s="5" t="s">
        <v>136</v>
      </c>
      <c r="D45" s="6"/>
      <c r="E45" s="6" t="s">
        <v>37</v>
      </c>
    </row>
    <row r="46" spans="2:5" ht="15.75">
      <c r="B46" s="6" t="s">
        <v>93</v>
      </c>
      <c r="C46" s="5" t="s">
        <v>137</v>
      </c>
      <c r="D46" s="6"/>
      <c r="E46" s="6" t="s">
        <v>37</v>
      </c>
    </row>
    <row r="47" spans="2:5" ht="15.75">
      <c r="B47" s="6" t="s">
        <v>94</v>
      </c>
      <c r="C47" s="5" t="s">
        <v>138</v>
      </c>
      <c r="D47" s="6"/>
      <c r="E47" s="6" t="s">
        <v>37</v>
      </c>
    </row>
    <row r="48" spans="2:5" ht="15.75">
      <c r="B48" s="6" t="s">
        <v>95</v>
      </c>
      <c r="C48" s="5" t="s">
        <v>140</v>
      </c>
      <c r="D48" s="6"/>
      <c r="E48" s="6" t="s">
        <v>37</v>
      </c>
    </row>
    <row r="49" spans="2:5" ht="31.5">
      <c r="B49" s="6" t="s">
        <v>96</v>
      </c>
      <c r="C49" s="5" t="s">
        <v>139</v>
      </c>
      <c r="D49" s="6"/>
      <c r="E49" s="6" t="s">
        <v>37</v>
      </c>
    </row>
    <row r="50" spans="2:5" ht="31.5">
      <c r="B50" s="6" t="s">
        <v>97</v>
      </c>
      <c r="C50" s="5" t="s">
        <v>141</v>
      </c>
      <c r="D50" s="6"/>
      <c r="E50" s="6" t="s">
        <v>37</v>
      </c>
    </row>
    <row r="51" spans="2:5" ht="31.5">
      <c r="B51" s="6" t="s">
        <v>98</v>
      </c>
      <c r="C51" s="5" t="s">
        <v>142</v>
      </c>
      <c r="D51" s="6"/>
      <c r="E51" s="6" t="s">
        <v>37</v>
      </c>
    </row>
    <row r="52" spans="2:5" ht="31.5">
      <c r="B52" s="6" t="s">
        <v>99</v>
      </c>
      <c r="C52" s="5" t="s">
        <v>143</v>
      </c>
      <c r="D52" s="6"/>
      <c r="E52" s="6" t="s">
        <v>37</v>
      </c>
    </row>
    <row r="53" spans="2:5" ht="15.75">
      <c r="B53" s="35" t="s">
        <v>100</v>
      </c>
      <c r="C53" s="36"/>
      <c r="D53" s="36"/>
      <c r="E53" s="37"/>
    </row>
    <row r="54" spans="2:5" ht="15.75">
      <c r="B54" s="6" t="s">
        <v>101</v>
      </c>
      <c r="C54" s="5" t="s">
        <v>131</v>
      </c>
      <c r="D54" s="6"/>
      <c r="E54" s="6" t="s">
        <v>37</v>
      </c>
    </row>
    <row r="55" spans="2:5" ht="15.75">
      <c r="B55" s="6" t="s">
        <v>102</v>
      </c>
      <c r="C55" s="5" t="s">
        <v>132</v>
      </c>
      <c r="D55" s="6"/>
      <c r="E55" s="6" t="s">
        <v>37</v>
      </c>
    </row>
    <row r="56" spans="2:5" ht="31.5">
      <c r="B56" s="6" t="s">
        <v>103</v>
      </c>
      <c r="C56" s="5" t="s">
        <v>133</v>
      </c>
      <c r="D56" s="6"/>
      <c r="E56" s="6" t="s">
        <v>37</v>
      </c>
    </row>
    <row r="57" spans="2:5" ht="15.75">
      <c r="B57" s="6" t="s">
        <v>104</v>
      </c>
      <c r="C57" s="5" t="s">
        <v>134</v>
      </c>
      <c r="D57" s="6"/>
      <c r="E57" s="6" t="s">
        <v>37</v>
      </c>
    </row>
    <row r="58" spans="2:5" ht="32.25" customHeight="1">
      <c r="B58" s="38" t="s">
        <v>105</v>
      </c>
      <c r="C58" s="39"/>
      <c r="D58" s="39"/>
      <c r="E58" s="40"/>
    </row>
    <row r="59" spans="2:5" ht="15.75">
      <c r="B59" s="6" t="s">
        <v>106</v>
      </c>
      <c r="C59" s="3" t="s">
        <v>109</v>
      </c>
      <c r="D59" s="6"/>
      <c r="E59" s="6" t="s">
        <v>37</v>
      </c>
    </row>
    <row r="60" spans="2:5" ht="15.75">
      <c r="B60" s="6" t="s">
        <v>107</v>
      </c>
      <c r="C60" s="3" t="s">
        <v>110</v>
      </c>
      <c r="D60" s="6"/>
      <c r="E60" s="6" t="s">
        <v>37</v>
      </c>
    </row>
    <row r="61" spans="2:5" ht="28.5" customHeight="1">
      <c r="B61" s="6" t="s">
        <v>108</v>
      </c>
      <c r="C61" s="5" t="s">
        <v>111</v>
      </c>
      <c r="D61" s="6"/>
      <c r="E61" s="6" t="s">
        <v>37</v>
      </c>
    </row>
  </sheetData>
  <sheetProtection/>
  <mergeCells count="7">
    <mergeCell ref="B30:E30"/>
    <mergeCell ref="B35:E35"/>
    <mergeCell ref="B42:E42"/>
    <mergeCell ref="B53:E53"/>
    <mergeCell ref="B58:E58"/>
    <mergeCell ref="B7:E7"/>
    <mergeCell ref="B26:E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2015-01-27T20:41:45Z</dcterms:created>
  <dcterms:modified xsi:type="dcterms:W3CDTF">2015-04-07T11:30:53Z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